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spo-global.kpmg.com/sites/FR-ADVOPSstratMM/Shared Documents/General/ERA (ESG - Carbon reporting guidance)/04_Production/02_Analyses/Database/Database final files/"/>
    </mc:Choice>
  </mc:AlternateContent>
  <xr:revisionPtr revIDLastSave="174" documentId="8_{6B432691-09AE-4E75-B509-2CDCAA1FA6AA}" xr6:coauthVersionLast="47" xr6:coauthVersionMax="47" xr10:uidLastSave="{8F5A1D7E-B73A-4427-96F7-C36FB4BBA626}"/>
  <bookViews>
    <workbookView xWindow="28692" yWindow="-108" windowWidth="29016" windowHeight="15816" xr2:uid="{421F8645-B042-49ED-948C-BEAFC806953D}"/>
  </bookViews>
  <sheets>
    <sheet name="Read me" sheetId="1" r:id="rId1"/>
    <sheet name="1_Equipment list" sheetId="5" r:id="rId2"/>
    <sheet name="2_Upstream emissions" sheetId="2" r:id="rId3"/>
    <sheet name="3_Usage emissions" sheetId="3" r:id="rId4"/>
  </sheets>
  <definedNames>
    <definedName name="_xlnm._FilterDatabase" localSheetId="2" hidden="1">'2_Upstream emissions'!$B$5:$G$18</definedName>
    <definedName name="_xlnm._FilterDatabase" localSheetId="3" hidden="1">'3_Usage emissions'!$B$4:$E$4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5" l="1"/>
  <c r="B1" i="3"/>
  <c r="B1" i="2" l="1"/>
</calcChain>
</file>

<file path=xl/sharedStrings.xml><?xml version="1.0" encoding="utf-8"?>
<sst xmlns="http://schemas.openxmlformats.org/spreadsheetml/2006/main" count="1274" uniqueCount="211">
  <si>
    <t>ReadMe</t>
  </si>
  <si>
    <t>Project</t>
  </si>
  <si>
    <t>Publication date</t>
  </si>
  <si>
    <t>Navigation</t>
  </si>
  <si>
    <t>Distribution of datapoints by category</t>
  </si>
  <si>
    <t>Application</t>
  </si>
  <si>
    <t>Earthmoving</t>
  </si>
  <si>
    <t>Material handling</t>
  </si>
  <si>
    <t>Powered access</t>
  </si>
  <si>
    <t>Climate control</t>
  </si>
  <si>
    <t>Compressors</t>
  </si>
  <si>
    <t>Electricity supply</t>
  </si>
  <si>
    <t>Lighting</t>
  </si>
  <si>
    <t>Pumps</t>
  </si>
  <si>
    <t>Vehicles and transportation equipment</t>
  </si>
  <si>
    <t>Category</t>
  </si>
  <si>
    <t xml:space="preserve">Construction </t>
  </si>
  <si>
    <t>Material handling &amp; access</t>
  </si>
  <si>
    <t>Power generation, pumps and climate control</t>
  </si>
  <si>
    <t>Tools and general equipment</t>
  </si>
  <si>
    <t>Transportation</t>
  </si>
  <si>
    <t>Welfare facilities</t>
  </si>
  <si>
    <t>Equipment</t>
  </si>
  <si>
    <t>sub-item</t>
  </si>
  <si>
    <t>Dumpers</t>
  </si>
  <si>
    <t>Excavators &gt; 10t</t>
  </si>
  <si>
    <t>Mini &amp; Midi excavators &lt; 10 t</t>
  </si>
  <si>
    <t>Skid steers &amp; wheel loaders</t>
  </si>
  <si>
    <t>Rollers</t>
  </si>
  <si>
    <t>Compactors</t>
  </si>
  <si>
    <t>Telehandlers</t>
  </si>
  <si>
    <t>Forklifts</t>
  </si>
  <si>
    <t>Scissor lifts</t>
  </si>
  <si>
    <t>Telescopic boom lifts</t>
  </si>
  <si>
    <t>Articulated boom lifts</t>
  </si>
  <si>
    <t>Truck mounted boom lifts</t>
  </si>
  <si>
    <t>Generators</t>
  </si>
  <si>
    <t>&lt;10 kVA Petrol</t>
  </si>
  <si>
    <t>20 m3/h Electric</t>
  </si>
  <si>
    <t>50 m3/h Electric</t>
  </si>
  <si>
    <t>50 m3/h Diesel</t>
  </si>
  <si>
    <t>250 m3/h Diesel</t>
  </si>
  <si>
    <t>500 m3/h Diesel</t>
  </si>
  <si>
    <t>Sanitary</t>
  </si>
  <si>
    <t>Wooden site huts</t>
  </si>
  <si>
    <t>Steel site huts</t>
  </si>
  <si>
    <t>Gardening and landscaping tools</t>
  </si>
  <si>
    <t>Sheet</t>
  </si>
  <si>
    <t xml:space="preserve">Description </t>
  </si>
  <si>
    <t>© 2024 European Rental Association (ERA). All rights reserved.
The materials are copyright protected and proprietary to the European Rental Association (ERA). No portion of these materials may be reproduced, reused, or otherwise distributed in any form without the express written permission of the European Rental Association, unless the ERA is acknowledged as the source of the materials.</t>
  </si>
  <si>
    <t>Description</t>
  </si>
  <si>
    <t>Unit</t>
  </si>
  <si>
    <t>Average upstream production emissions (cradle-to-gate)</t>
  </si>
  <si>
    <t/>
  </si>
  <si>
    <t>l/h</t>
  </si>
  <si>
    <t>kWh/h</t>
  </si>
  <si>
    <t>*</t>
  </si>
  <si>
    <t>n.a</t>
  </si>
  <si>
    <t xml:space="preserve">Road-making </t>
  </si>
  <si>
    <t>Road-making</t>
  </si>
  <si>
    <t>The ERA benchmark of rental equipment</t>
  </si>
  <si>
    <t>Document</t>
  </si>
  <si>
    <t>Scopes 1, 2, and 3 carbon reporting for the equipment rental industry</t>
  </si>
  <si>
    <r>
      <t>Average consumption per operating hour</t>
    </r>
    <r>
      <rPr>
        <b/>
        <vertAlign val="superscript"/>
        <sz val="10"/>
        <color theme="0"/>
        <rFont val="Arial"/>
        <family val="2"/>
      </rPr>
      <t>3</t>
    </r>
  </si>
  <si>
    <t>Number of unique datapoints</t>
  </si>
  <si>
    <t>Total number of unique datapoints</t>
  </si>
  <si>
    <t>Upstream production emissions (cradle-to-gate)</t>
  </si>
  <si>
    <t>Equipment utilization metrics</t>
  </si>
  <si>
    <t>Static welfare unit</t>
  </si>
  <si>
    <t>Towable welfare unit</t>
  </si>
  <si>
    <t>Sanitary unit</t>
  </si>
  <si>
    <t>Heating systems</t>
  </si>
  <si>
    <t>Air conditioners, air coolers</t>
  </si>
  <si>
    <t>Air conditionner 2-6 kW Electric</t>
  </si>
  <si>
    <t>Welfare unit</t>
  </si>
  <si>
    <t>Site huts</t>
  </si>
  <si>
    <t>Small lighting</t>
  </si>
  <si>
    <t>Light tower</t>
  </si>
  <si>
    <t>General tools</t>
  </si>
  <si>
    <t>Chainsaw</t>
  </si>
  <si>
    <t>Floor saw</t>
  </si>
  <si>
    <t>Jackhammer</t>
  </si>
  <si>
    <t>Disc cutter</t>
  </si>
  <si>
    <t>Floor grinder</t>
  </si>
  <si>
    <t>Floor sander</t>
  </si>
  <si>
    <t>Brush cutter</t>
  </si>
  <si>
    <t>Leaf blower</t>
  </si>
  <si>
    <t>Lawn mower</t>
  </si>
  <si>
    <t>Vacuum cleaner</t>
  </si>
  <si>
    <t>Electric</t>
  </si>
  <si>
    <t>Petrol</t>
  </si>
  <si>
    <t>75-175 kW Diesel</t>
  </si>
  <si>
    <t>10-50 kW Gas</t>
  </si>
  <si>
    <t>18 kW Electric</t>
  </si>
  <si>
    <t>3.5 tonnes - Diesel</t>
  </si>
  <si>
    <t>3.5 tonnes - Electric</t>
  </si>
  <si>
    <t>Rented vehicles</t>
  </si>
  <si>
    <t>Dumpers, Excavators &gt; 10t, Mini &amp; Midi excavators &lt; 10t, Skid steers &amp; wheel loaders</t>
  </si>
  <si>
    <t>Rollers, Compactors</t>
  </si>
  <si>
    <t>Telehandlers, Forklifts</t>
  </si>
  <si>
    <t>Scissor lifts, Telescopic boom lifts, Articulated boom lifts, Truck mounted boom lifts</t>
  </si>
  <si>
    <t>Air conditioners, Air coolers, Heating systems</t>
  </si>
  <si>
    <t>Small lighting, Light tower</t>
  </si>
  <si>
    <t>General, gardening and landscaping tools</t>
  </si>
  <si>
    <t>Chainsaw, Floor saw, Jackhammer, Disc cutter, Floor grinder, Floor sander, Brush cutter, Leaf blower, Lawn mower, Vaccum cleaner</t>
  </si>
  <si>
    <t>Rented vehicles - 3.5 tonnes</t>
  </si>
  <si>
    <t>For combustion engine equipment and electric equipment without an internal battery</t>
  </si>
  <si>
    <t>Sanitary, welfare unit, and site huts - primarily composed of metals</t>
  </si>
  <si>
    <t>Sanitary, welfare unit, and site huts - primarily composed of wood</t>
  </si>
  <si>
    <t>Accomodation and office containers (metal)</t>
  </si>
  <si>
    <t>Accomodation and office containers (wood)</t>
  </si>
  <si>
    <t>n.a.</t>
  </si>
  <si>
    <r>
      <t>Equipment</t>
    </r>
    <r>
      <rPr>
        <b/>
        <vertAlign val="superscript"/>
        <sz val="10"/>
        <color theme="0"/>
        <rFont val="Arial"/>
        <family val="2"/>
      </rPr>
      <t>1</t>
    </r>
  </si>
  <si>
    <t>(1) Dumpers, Skid steers &amp; wheel loaders and Forklifts are qualified by their payload</t>
  </si>
  <si>
    <t>&lt;1400 l/min Diesel</t>
  </si>
  <si>
    <t>1,400-7,000 l/min Diesel</t>
  </si>
  <si>
    <r>
      <t>&lt;1 t</t>
    </r>
    <r>
      <rPr>
        <sz val="10"/>
        <rFont val="Arial"/>
        <family val="2"/>
      </rPr>
      <t xml:space="preserve"> </t>
    </r>
    <r>
      <rPr>
        <sz val="10"/>
        <color theme="1"/>
        <rFont val="Arial"/>
        <family val="2"/>
      </rPr>
      <t>Diesel</t>
    </r>
  </si>
  <si>
    <t>1,500-2,500 kg Diesel</t>
  </si>
  <si>
    <t>1,500-2,000 kg Electric</t>
  </si>
  <si>
    <t>3,500-7,500 kg Diesel</t>
  </si>
  <si>
    <t>&gt;7 t Diesel</t>
  </si>
  <si>
    <t>10 t Diesel</t>
  </si>
  <si>
    <t>13 t Diesel</t>
  </si>
  <si>
    <t>18 t Diesel</t>
  </si>
  <si>
    <t>20 t Diesel</t>
  </si>
  <si>
    <t>1 t Diesel</t>
  </si>
  <si>
    <t>2.5 t Diesel</t>
  </si>
  <si>
    <t>2.5 t Electric</t>
  </si>
  <si>
    <t>5 t Diesel</t>
  </si>
  <si>
    <t>7 t Diesel</t>
  </si>
  <si>
    <t>&lt;1,500 kg Diesel</t>
  </si>
  <si>
    <t>&lt;1,500 kg Electric</t>
  </si>
  <si>
    <t>1 t Walk behind roller Gasoline</t>
  </si>
  <si>
    <t>1.5 t Trench roller Diesel</t>
  </si>
  <si>
    <t>2.5 t Double drum Diesel</t>
  </si>
  <si>
    <t>5 t Single drum Diesel</t>
  </si>
  <si>
    <t>10 t Single drum Diesel</t>
  </si>
  <si>
    <t>15 t Single drum Diesel</t>
  </si>
  <si>
    <t>Plate compactor 70 kg Petrol</t>
  </si>
  <si>
    <t>Plate compactor 70 kg Electric</t>
  </si>
  <si>
    <t>Plate compactor 150 kg Diesel</t>
  </si>
  <si>
    <t>Plate compactor 400-750 kg Diesel</t>
  </si>
  <si>
    <t>Tamper 75 kg Petrol</t>
  </si>
  <si>
    <t>Tamper 75 kg Electric</t>
  </si>
  <si>
    <t>4-6 m Diesel</t>
  </si>
  <si>
    <t>4-6 m Electric</t>
  </si>
  <si>
    <t>10-17 m Diesel</t>
  </si>
  <si>
    <t>20 m Diesel</t>
  </si>
  <si>
    <t>20 m Electric</t>
  </si>
  <si>
    <t>8-16 t Diesel</t>
  </si>
  <si>
    <t>18-23 m Diesel</t>
  </si>
  <si>
    <t>18-23 m Electric</t>
  </si>
  <si>
    <t>25-35 m Diesel</t>
  </si>
  <si>
    <t>&gt;40 m Diesel</t>
  </si>
  <si>
    <t>7-12 m Diesel</t>
  </si>
  <si>
    <t>7-12 m Electric</t>
  </si>
  <si>
    <t>15-20 m Electric</t>
  </si>
  <si>
    <t>12 m Diesel</t>
  </si>
  <si>
    <t>18 m Diesel</t>
  </si>
  <si>
    <t>30-35 m Diesel</t>
  </si>
  <si>
    <t>1,400-7,000 l/min Electric</t>
  </si>
  <si>
    <t>20,000-40,000 l/min Diesel</t>
  </si>
  <si>
    <t>&gt;40,000 l/min Diesel</t>
  </si>
  <si>
    <t>l/100km</t>
  </si>
  <si>
    <t>kWh/100km</t>
  </si>
  <si>
    <t>(2) (*) Usage emissions of electric equipment depend on the energy mix and can be estimated by multiplying their energy consumption (kWh/h) by the appropriate location-based electricity grid EF (kgCO2e/kWh)</t>
  </si>
  <si>
    <t>h/day</t>
  </si>
  <si>
    <r>
      <t>Average usage emissions per operating hour</t>
    </r>
    <r>
      <rPr>
        <b/>
        <vertAlign val="superscript"/>
        <sz val="10"/>
        <color theme="0"/>
        <rFont val="Arial"/>
        <family val="2"/>
      </rPr>
      <t>2</t>
    </r>
  </si>
  <si>
    <r>
      <t>Average engine operating hours over a rental day</t>
    </r>
    <r>
      <rPr>
        <b/>
        <vertAlign val="superscript"/>
        <sz val="10"/>
        <color theme="0"/>
        <rFont val="Arial"/>
        <family val="2"/>
      </rPr>
      <t>4</t>
    </r>
  </si>
  <si>
    <t>(4) Operating hours (engine on / engine off) over a rental day</t>
  </si>
  <si>
    <t>(3) liters or Kwh per operating hour (engine on / engine off)</t>
  </si>
  <si>
    <t>(2) Kg of CO2 equivalent per operating hour (engine on / engine off)</t>
  </si>
  <si>
    <r>
      <t>Transportation</t>
    </r>
    <r>
      <rPr>
        <vertAlign val="superscript"/>
        <sz val="10"/>
        <color theme="1"/>
        <rFont val="Arial"/>
        <family val="2"/>
      </rPr>
      <t>5</t>
    </r>
  </si>
  <si>
    <t>(5) Metrics for transportation vehicles are provided by distance travelled (100km)</t>
  </si>
  <si>
    <t>Accommodation and office containers</t>
  </si>
  <si>
    <t>Equipment list</t>
  </si>
  <si>
    <t>This sheet presents the results for average upstream production emissions (cradle-to-gate) per equipment application (e.g., earthmoving, material handling)</t>
  </si>
  <si>
    <t>This sheet presents three metrics that can be used to estimate equipment usage emissions by the users
- Average usage emissions per operating hour (KgCO2eq per operating hour)
- Average consumption per operating hour (liters or Kwh per operating hour)
- Average engine operating hours over a rental day (hours per day)</t>
  </si>
  <si>
    <r>
      <t xml:space="preserve">Beside the carbon reporting guidance, the ERA project also provides a valuable resource - the ERA benchmark of rental equipment. Because accurate emissions estimation relies on specific equipment data, which today remains elusive, rental companies refer to approximations with a lack of relevant sources. The database addresses these situations to act as a reference. It draws from industry-specific data provided by rental companies, OEMs, and lifecycle assessment analyses. Beyond carbon reporting, the database equips rental companies with a tool to respond to client inquiries about project-specific emissions. Utilizing </t>
    </r>
    <r>
      <rPr>
        <b/>
        <sz val="10"/>
        <color theme="1"/>
        <rFont val="Arial"/>
        <family val="2"/>
      </rPr>
      <t>this resource ensures consistency across the industry</t>
    </r>
    <r>
      <rPr>
        <sz val="10"/>
        <color theme="1"/>
        <rFont val="Arial"/>
        <family val="2"/>
      </rPr>
      <t xml:space="preserve">. The ERA recommends the usage of the database unless companies can prove access to ‘real’ data (via telematic solutions). This version of the database acts as a starting point and will be enhanced in the future as more robust data becomes available.
</t>
    </r>
    <r>
      <rPr>
        <b/>
        <sz val="10"/>
        <rFont val="Arial"/>
        <family val="2"/>
      </rPr>
      <t xml:space="preserve">The database includes 101 equipment defined with a group of rental companies, based on the most representative equipment in their fleets.
</t>
    </r>
    <r>
      <rPr>
        <sz val="10"/>
        <color theme="1"/>
        <rFont val="Arial"/>
        <family val="2"/>
      </rPr>
      <t xml:space="preserve">Four metrics are provided in this database to support rental companies in their carbon reporting:
- The "average upstream emissions" refer to the production phase of the equipment (cradle-to-gate) and is useful when calculating emissions from capital goods (scope 3 - category 2).
- The "average usage emissions", "average consumption", and the "average engine daily operating hours" are three metrics that refer to the usage phase of the equipment and are useful when calculating emissions from downstream leased assets (scope 3 - category 13), and use of sold products (scope 3 - category 11).
The carbon reporting guidance provided within the project details the methodologies and calculation formulas on how to use these metrics.
</t>
    </r>
    <r>
      <rPr>
        <b/>
        <sz val="10"/>
        <color theme="1"/>
        <rFont val="Arial"/>
        <family val="2"/>
      </rPr>
      <t>The database was built based on industry-specific metrics. Data points were obtained from several contributors, including</t>
    </r>
    <r>
      <rPr>
        <sz val="10"/>
        <color theme="1"/>
        <rFont val="Arial"/>
        <family val="2"/>
      </rPr>
      <t xml:space="preserve">:
- 6 of the top 10 rental companies in Europe, representing </t>
    </r>
    <r>
      <rPr>
        <b/>
        <sz val="10"/>
        <color theme="1"/>
        <rFont val="Arial"/>
        <family val="2"/>
      </rPr>
      <t>25% of the European rental market and covering 22 countries</t>
    </r>
    <r>
      <rPr>
        <sz val="10"/>
        <color theme="1"/>
        <rFont val="Arial"/>
        <family val="2"/>
      </rPr>
      <t xml:space="preserve">
- 10 leading OEMs
- Several lifecycle analyses and technical sheets
In addition, we collected data from publicly available sources such as OEM websites.
In total, the database was fed with </t>
    </r>
    <r>
      <rPr>
        <b/>
        <sz val="10"/>
        <color theme="1"/>
        <rFont val="Arial"/>
        <family val="2"/>
      </rPr>
      <t>1800 unique datapoints</t>
    </r>
    <r>
      <rPr>
        <sz val="10"/>
        <color theme="1"/>
        <rFont val="Arial"/>
        <family val="2"/>
      </rPr>
      <t xml:space="preserve">.
For each metric, the datapoints were then averaged to provide the values.
For confidentiality reasons, the sources of these datapoints are not released and are only accessible to the document editor.
This database was built solely to </t>
    </r>
    <r>
      <rPr>
        <b/>
        <sz val="10"/>
        <color theme="1"/>
        <rFont val="Arial"/>
        <family val="2"/>
      </rPr>
      <t>support rental companies in estimating their carbon emissions</t>
    </r>
    <r>
      <rPr>
        <sz val="10"/>
        <color theme="1"/>
        <rFont val="Arial"/>
        <family val="2"/>
      </rPr>
      <t>. It is not intended to evaluate the performance of specific equipment.</t>
    </r>
  </si>
  <si>
    <t>A list of all the equipment addressed by the benchmark</t>
  </si>
  <si>
    <t>1,850 unique data points were collected from several sources in order to build this database. Their distribution by application are presented in the table below</t>
  </si>
  <si>
    <t>July 2024</t>
  </si>
  <si>
    <t>KgCO2e / h</t>
  </si>
  <si>
    <t>KgCO2e / 100Km</t>
  </si>
  <si>
    <t>(2) Usage emissions results are mainly based on the consumption metric converted with the appropriate fuel emission factor
EF Diesel 3.16 kgCO2e/litres (Ademe, Gazole non routier)
EF Petrol 2.70 kgCO2e/litres (Ademe, Essence E10)
EF Gas 2.76 kgCO2e/litres (DEFRA, gas oil)</t>
  </si>
  <si>
    <t>kgCO2e / kg</t>
  </si>
  <si>
    <t>1_Equipment list</t>
  </si>
  <si>
    <t>2_Upstream emissions</t>
  </si>
  <si>
    <t>3_Usage emissions</t>
  </si>
  <si>
    <t>For electric equipment with an internal battery</t>
  </si>
  <si>
    <t>1 - &lt; 3 t Diesel</t>
  </si>
  <si>
    <t>1-3 t Electric</t>
  </si>
  <si>
    <t>3 - &lt; 7 t Diesel</t>
  </si>
  <si>
    <t>3-6 t Electric</t>
  </si>
  <si>
    <t>3-6 t Diesel</t>
  </si>
  <si>
    <t>1.6 - &lt; 3 t Diesel</t>
  </si>
  <si>
    <t>1.6 - &lt; 3 t Electric</t>
  </si>
  <si>
    <t>3 - &lt; 12 m Diesel</t>
  </si>
  <si>
    <t>3 - &lt; 12 m Electric</t>
  </si>
  <si>
    <t>12 - &lt; 18 m Diesel</t>
  </si>
  <si>
    <t>12 - &lt; 18 m Electric</t>
  </si>
  <si>
    <t>10-15 m Diesel</t>
  </si>
  <si>
    <t>15-25 m Electric</t>
  </si>
  <si>
    <t>15 - &lt; 20 m Diesel</t>
  </si>
  <si>
    <t>20-35 m Diesel</t>
  </si>
  <si>
    <t>20 - &lt; 60 kVA Diesel</t>
  </si>
  <si>
    <t>60 - &lt; 100 kVA Diesel</t>
  </si>
  <si>
    <t>100 - &lt; 300 kVA Diesel</t>
  </si>
  <si>
    <t>300 - 600 kVA Diesel</t>
  </si>
  <si>
    <t>8.5m - 4,000m² Diesel</t>
  </si>
  <si>
    <t>The publication represents data, research, opinions or viewpoints published by ERA - the European Rental Association and are not representations of fact. The information and opinions expressed in this publication are subject to change without notice and ERA - the European Rental Association have no duty or responsibility to update it. Moreover, while the materials reproduced herein are from sources considered reliable, the accuracy and completeness thereof are not warranted, nor are the opinions and analyses which are based upon it.
To the extent permitted by law, ERA - the European Rental Association shall not be liable for any errors or omissions or any loss, damage or expense incurred by reliance on materials or any statement contained in the publication, or resulting from any omission.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</si>
</sst>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0.0"/>
  </numFmts>
  <fonts count="18" x14ac:knownFonts="1">
    <font>
      <sz val="11"/>
      <color theme="1"/>
      <name val="Calibri"/>
      <family val="2"/>
      <scheme val="minor"/>
    </font>
    <font>
      <sz val="11"/>
      <color theme="1"/>
      <name val="Calibri"/>
      <family val="2"/>
      <scheme val="minor"/>
    </font>
    <font>
      <b/>
      <sz val="10"/>
      <color theme="0"/>
      <name val="Arial"/>
      <family val="2"/>
    </font>
    <font>
      <sz val="10"/>
      <color theme="1"/>
      <name val="Arial"/>
      <family val="2"/>
    </font>
    <font>
      <u/>
      <sz val="11"/>
      <color theme="10"/>
      <name val="Calibri"/>
      <family val="2"/>
      <scheme val="minor"/>
    </font>
    <font>
      <b/>
      <sz val="10"/>
      <color theme="1"/>
      <name val="Arial"/>
      <family val="2"/>
    </font>
    <font>
      <b/>
      <i/>
      <sz val="10"/>
      <color theme="1"/>
      <name val="Arial"/>
      <family val="2"/>
    </font>
    <font>
      <b/>
      <vertAlign val="superscript"/>
      <sz val="10"/>
      <color theme="0"/>
      <name val="Arial"/>
      <family val="2"/>
    </font>
    <font>
      <sz val="10"/>
      <name val="Arial"/>
      <family val="2"/>
    </font>
    <font>
      <sz val="10"/>
      <color theme="0"/>
      <name val="Arial"/>
      <family val="2"/>
    </font>
    <font>
      <sz val="10"/>
      <color theme="0" tint="-0.34998626667073579"/>
      <name val="Arial"/>
      <family val="2"/>
    </font>
    <font>
      <b/>
      <sz val="12"/>
      <color theme="0"/>
      <name val="Arial"/>
      <family val="2"/>
    </font>
    <font>
      <vertAlign val="superscript"/>
      <sz val="10"/>
      <color theme="1"/>
      <name val="Arial"/>
      <family val="2"/>
    </font>
    <font>
      <sz val="12"/>
      <color theme="1"/>
      <name val="Arial"/>
      <family val="2"/>
    </font>
    <font>
      <b/>
      <sz val="10"/>
      <name val="Arial"/>
      <family val="2"/>
    </font>
    <font>
      <b/>
      <sz val="10"/>
      <color rgb="FF0070C0"/>
      <name val="Arial"/>
      <family val="2"/>
    </font>
    <font>
      <b/>
      <u/>
      <sz val="11"/>
      <color theme="10"/>
      <name val="Arial"/>
      <family val="2"/>
    </font>
    <font>
      <i/>
      <sz val="10"/>
      <color theme="1"/>
      <name val="Arial"/>
      <family val="2"/>
    </font>
  </fonts>
  <fills count="9">
    <fill>
      <patternFill patternType="none"/>
    </fill>
    <fill>
      <patternFill patternType="gray125"/>
    </fill>
    <fill>
      <patternFill patternType="solid">
        <fgColor rgb="FF000080"/>
        <bgColor indexed="64"/>
      </patternFill>
    </fill>
    <fill>
      <patternFill patternType="solid">
        <fgColor rgb="FF00338D"/>
        <bgColor indexed="64"/>
      </patternFill>
    </fill>
    <fill>
      <patternFill patternType="solid">
        <fgColor rgb="FF1E49E2"/>
        <bgColor indexed="64"/>
      </patternFill>
    </fill>
    <fill>
      <patternFill patternType="solid">
        <fgColor rgb="FF00B8F5"/>
        <bgColor indexed="64"/>
      </patternFill>
    </fill>
    <fill>
      <patternFill patternType="solid">
        <fgColor theme="6" tint="0.79998168889431442"/>
        <bgColor theme="6" tint="0.79998168889431442"/>
      </patternFill>
    </fill>
    <fill>
      <patternFill patternType="solid">
        <fgColor theme="0"/>
        <bgColor indexed="64"/>
      </patternFill>
    </fill>
    <fill>
      <patternFill patternType="solid">
        <fgColor rgb="FF0C233C"/>
        <bgColor indexed="64"/>
      </patternFill>
    </fill>
  </fills>
  <borders count="15">
    <border>
      <left/>
      <right/>
      <top/>
      <bottom/>
      <diagonal/>
    </border>
    <border>
      <left/>
      <right/>
      <top style="thin">
        <color theme="0" tint="-0.499984740745262"/>
      </top>
      <bottom style="thin">
        <color theme="0" tint="-0.499984740745262"/>
      </bottom>
      <diagonal/>
    </border>
    <border>
      <left/>
      <right/>
      <top style="medium">
        <color indexed="64"/>
      </top>
      <bottom style="medium">
        <color indexed="64"/>
      </bottom>
      <diagonal/>
    </border>
    <border>
      <left/>
      <right/>
      <top/>
      <bottom style="thin">
        <color auto="1"/>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style="medium">
        <color theme="0"/>
      </right>
      <top/>
      <bottom/>
      <diagonal/>
    </border>
    <border>
      <left style="medium">
        <color theme="0"/>
      </left>
      <right style="medium">
        <color theme="0"/>
      </right>
      <top/>
      <bottom/>
      <diagonal/>
    </border>
    <border>
      <left style="medium">
        <color theme="0"/>
      </left>
      <right/>
      <top/>
      <bottom/>
      <diagonal/>
    </border>
    <border>
      <left/>
      <right style="medium">
        <color theme="0"/>
      </right>
      <top/>
      <bottom style="thin">
        <color theme="0" tint="-0.499984740745262"/>
      </bottom>
      <diagonal/>
    </border>
    <border>
      <left style="medium">
        <color theme="0"/>
      </left>
      <right style="medium">
        <color theme="0"/>
      </right>
      <top/>
      <bottom style="thin">
        <color theme="0" tint="-0.499984740745262"/>
      </bottom>
      <diagonal/>
    </border>
    <border>
      <left style="medium">
        <color theme="0"/>
      </left>
      <right/>
      <top/>
      <bottom style="thin">
        <color theme="0" tint="-0.499984740745262"/>
      </bottom>
      <diagonal/>
    </border>
    <border>
      <left style="medium">
        <color theme="0"/>
      </left>
      <right style="thin">
        <color theme="0" tint="-0.499984740745262"/>
      </right>
      <top/>
      <bottom style="thin">
        <color theme="0" tint="-0.499984740745262"/>
      </bottom>
      <diagonal/>
    </border>
    <border>
      <left/>
      <right/>
      <top style="thin">
        <color theme="0" tint="-0.499984740745262"/>
      </top>
      <bottom/>
      <diagonal/>
    </border>
  </borders>
  <cellStyleXfs count="4">
    <xf numFmtId="0" fontId="0" fillId="0" borderId="0"/>
    <xf numFmtId="43" fontId="1" fillId="0" borderId="0" applyFont="0" applyFill="0" applyBorder="0" applyAlignment="0" applyProtection="0"/>
    <xf numFmtId="0" fontId="2" fillId="2" borderId="0" applyBorder="0" applyProtection="0">
      <alignment vertical="center"/>
    </xf>
    <xf numFmtId="0" fontId="4" fillId="0" borderId="0" applyNumberFormat="0" applyFill="0" applyBorder="0" applyAlignment="0" applyProtection="0"/>
  </cellStyleXfs>
  <cellXfs count="114">
    <xf numFmtId="0" fontId="0" fillId="0" borderId="0" xfId="0"/>
    <xf numFmtId="0" fontId="3" fillId="0" borderId="0" xfId="0" applyFont="1"/>
    <xf numFmtId="0" fontId="3" fillId="0" borderId="0" xfId="0" applyFont="1" applyAlignment="1">
      <alignment vertical="center"/>
    </xf>
    <xf numFmtId="0" fontId="3" fillId="5" borderId="0" xfId="0" applyFont="1" applyFill="1"/>
    <xf numFmtId="0" fontId="2" fillId="5" borderId="0" xfId="0" applyFont="1" applyFill="1" applyAlignment="1">
      <alignment vertical="center"/>
    </xf>
    <xf numFmtId="14" fontId="3" fillId="0" borderId="0" xfId="0" applyNumberFormat="1" applyFont="1"/>
    <xf numFmtId="14" fontId="3" fillId="0" borderId="0" xfId="0" applyNumberFormat="1" applyFont="1" applyAlignment="1">
      <alignment horizontal="left"/>
    </xf>
    <xf numFmtId="0" fontId="2" fillId="3" borderId="0" xfId="2" applyFont="1" applyFill="1">
      <alignment vertical="center"/>
    </xf>
    <xf numFmtId="0" fontId="5" fillId="0" borderId="3" xfId="0" applyFont="1" applyBorder="1"/>
    <xf numFmtId="0" fontId="3" fillId="0" borderId="0" xfId="0" applyFont="1" applyAlignment="1"/>
    <xf numFmtId="0" fontId="3" fillId="0" borderId="1" xfId="0" applyFont="1" applyBorder="1"/>
    <xf numFmtId="0" fontId="6" fillId="0" borderId="2" xfId="0" applyFont="1" applyBorder="1" applyAlignment="1">
      <alignment horizontal="left" vertical="center"/>
    </xf>
    <xf numFmtId="0" fontId="3" fillId="0" borderId="2" xfId="0" applyFont="1" applyBorder="1"/>
    <xf numFmtId="0" fontId="3" fillId="0" borderId="0" xfId="0" applyFont="1" applyAlignment="1">
      <alignment horizontal="center"/>
    </xf>
    <xf numFmtId="0" fontId="3" fillId="0" borderId="1" xfId="0" applyFont="1" applyFill="1" applyBorder="1"/>
    <xf numFmtId="0" fontId="3" fillId="0" borderId="0" xfId="0" applyFont="1" applyFill="1"/>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0" xfId="0" applyFont="1" applyAlignment="1">
      <alignment horizontal="left" vertical="center" wrapText="1"/>
    </xf>
    <xf numFmtId="3" fontId="3" fillId="0" borderId="2" xfId="0" applyNumberFormat="1" applyFont="1" applyFill="1" applyBorder="1"/>
    <xf numFmtId="0" fontId="2" fillId="0" borderId="0" xfId="2" applyFont="1" applyFill="1">
      <alignment vertical="center"/>
    </xf>
    <xf numFmtId="0" fontId="3" fillId="6" borderId="4" xfId="0" applyFont="1" applyFill="1" applyBorder="1" applyAlignment="1">
      <alignment horizontal="left" vertical="center"/>
    </xf>
    <xf numFmtId="0" fontId="3" fillId="6" borderId="1" xfId="0" applyFont="1" applyFill="1" applyBorder="1" applyAlignment="1">
      <alignment horizontal="left" vertical="center"/>
    </xf>
    <xf numFmtId="0" fontId="3" fillId="6" borderId="1" xfId="0" applyFont="1" applyFill="1" applyBorder="1" applyAlignment="1">
      <alignment horizontal="center" vertical="center"/>
    </xf>
    <xf numFmtId="0" fontId="3" fillId="0" borderId="4" xfId="0" applyFont="1" applyBorder="1" applyAlignment="1">
      <alignment horizontal="left" vertical="center"/>
    </xf>
    <xf numFmtId="0" fontId="3" fillId="0" borderId="1" xfId="0" applyFont="1" applyBorder="1" applyAlignment="1">
      <alignment horizontal="center" vertical="center"/>
    </xf>
    <xf numFmtId="0" fontId="3" fillId="6" borderId="1" xfId="0" applyFont="1" applyFill="1" applyBorder="1" applyAlignment="1">
      <alignment horizontal="left" vertical="center" wrapText="1"/>
    </xf>
    <xf numFmtId="0" fontId="10" fillId="6" borderId="1" xfId="0" applyFont="1" applyFill="1" applyBorder="1" applyAlignment="1">
      <alignment horizontal="center" vertical="center"/>
    </xf>
    <xf numFmtId="0" fontId="10" fillId="0" borderId="1" xfId="0" applyFont="1" applyBorder="1" applyAlignment="1">
      <alignment horizontal="center" vertical="center"/>
    </xf>
    <xf numFmtId="0" fontId="3" fillId="6" borderId="5" xfId="0" applyFont="1" applyFill="1" applyBorder="1" applyAlignment="1">
      <alignment vertical="center"/>
    </xf>
    <xf numFmtId="0" fontId="3" fillId="0" borderId="5" xfId="0" applyFont="1" applyBorder="1" applyAlignment="1">
      <alignment vertical="center"/>
    </xf>
    <xf numFmtId="0" fontId="3" fillId="6" borderId="5" xfId="0" applyFont="1" applyFill="1" applyBorder="1" applyAlignment="1">
      <alignment horizontal="left" vertical="center"/>
    </xf>
    <xf numFmtId="0" fontId="3" fillId="0" borderId="5" xfId="0" applyFont="1" applyBorder="1" applyAlignment="1">
      <alignment horizontal="left" vertical="center"/>
    </xf>
    <xf numFmtId="0" fontId="9" fillId="5" borderId="11" xfId="2" applyFont="1" applyFill="1" applyBorder="1" applyAlignment="1">
      <alignment horizontal="center" vertical="center" wrapText="1"/>
    </xf>
    <xf numFmtId="0" fontId="11" fillId="8" borderId="0" xfId="2" applyFont="1" applyFill="1">
      <alignment vertical="center"/>
    </xf>
    <xf numFmtId="0" fontId="11" fillId="4" borderId="0" xfId="2" applyFont="1" applyFill="1">
      <alignment vertical="center"/>
    </xf>
    <xf numFmtId="164" fontId="3" fillId="6" borderId="1" xfId="1" applyNumberFormat="1" applyFont="1" applyFill="1" applyBorder="1" applyAlignment="1">
      <alignment horizontal="left" vertical="center"/>
    </xf>
    <xf numFmtId="0" fontId="11" fillId="8" borderId="0" xfId="2" applyFont="1" applyFill="1" applyAlignment="1">
      <alignment horizontal="right" vertical="center"/>
    </xf>
    <xf numFmtId="0" fontId="11" fillId="4" borderId="0" xfId="2" applyFont="1" applyFill="1" applyAlignment="1">
      <alignment horizontal="right" vertical="center"/>
    </xf>
    <xf numFmtId="0" fontId="3" fillId="0" borderId="0" xfId="0" applyFont="1" applyAlignment="1">
      <alignment horizontal="right"/>
    </xf>
    <xf numFmtId="0" fontId="3" fillId="6" borderId="4" xfId="0" applyFont="1" applyFill="1" applyBorder="1" applyAlignment="1">
      <alignment vertical="center"/>
    </xf>
    <xf numFmtId="0" fontId="3" fillId="6" borderId="1" xfId="0" applyFont="1" applyFill="1" applyBorder="1" applyAlignment="1">
      <alignment vertical="center"/>
    </xf>
    <xf numFmtId="164" fontId="3" fillId="6" borderId="1" xfId="1" applyNumberFormat="1" applyFont="1" applyFill="1" applyBorder="1" applyAlignment="1">
      <alignment vertical="center"/>
    </xf>
    <xf numFmtId="164" fontId="3" fillId="6" borderId="5" xfId="1" applyNumberFormat="1" applyFont="1" applyFill="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164" fontId="3" fillId="0" borderId="1" xfId="1" applyNumberFormat="1" applyFont="1" applyBorder="1" applyAlignment="1">
      <alignment vertical="center"/>
    </xf>
    <xf numFmtId="164" fontId="3" fillId="0" borderId="5" xfId="1" applyNumberFormat="1" applyFont="1" applyBorder="1" applyAlignment="1">
      <alignment vertical="center"/>
    </xf>
    <xf numFmtId="0" fontId="8" fillId="0" borderId="1" xfId="0" applyFont="1" applyBorder="1" applyAlignment="1">
      <alignment vertical="center"/>
    </xf>
    <xf numFmtId="164" fontId="8" fillId="0" borderId="1" xfId="1" applyNumberFormat="1" applyFont="1" applyBorder="1" applyAlignment="1">
      <alignment vertical="center"/>
    </xf>
    <xf numFmtId="0" fontId="3" fillId="6" borderId="1" xfId="1" applyNumberFormat="1" applyFont="1" applyFill="1" applyBorder="1" applyAlignment="1">
      <alignment horizontal="right" vertical="center"/>
    </xf>
    <xf numFmtId="0" fontId="3" fillId="0" borderId="1" xfId="1" applyNumberFormat="1" applyFont="1" applyBorder="1" applyAlignment="1">
      <alignment horizontal="right" vertical="center"/>
    </xf>
    <xf numFmtId="0" fontId="10" fillId="6" borderId="1" xfId="1" applyNumberFormat="1" applyFont="1" applyFill="1" applyBorder="1" applyAlignment="1">
      <alignment horizontal="right" vertical="center"/>
    </xf>
    <xf numFmtId="0" fontId="10" fillId="0" borderId="1" xfId="1" applyNumberFormat="1" applyFont="1" applyBorder="1" applyAlignment="1">
      <alignment horizontal="right" vertical="center"/>
    </xf>
    <xf numFmtId="0" fontId="10" fillId="0" borderId="1" xfId="1" applyNumberFormat="1" applyFont="1" applyFill="1" applyBorder="1" applyAlignment="1">
      <alignment horizontal="right" vertical="center"/>
    </xf>
    <xf numFmtId="0" fontId="2" fillId="3" borderId="10" xfId="2" applyFont="1" applyFill="1" applyBorder="1" applyAlignment="1">
      <alignment horizontal="center" vertical="center" wrapText="1"/>
    </xf>
    <xf numFmtId="0" fontId="2" fillId="3" borderId="11" xfId="2" applyFont="1" applyFill="1" applyBorder="1" applyAlignment="1">
      <alignment horizontal="center" vertical="center" wrapText="1"/>
    </xf>
    <xf numFmtId="0" fontId="8" fillId="6" borderId="1" xfId="1" applyNumberFormat="1" applyFont="1" applyFill="1" applyBorder="1" applyAlignment="1">
      <alignment horizontal="right" vertical="center"/>
    </xf>
    <xf numFmtId="0" fontId="2" fillId="5" borderId="12" xfId="2" applyFont="1" applyFill="1" applyBorder="1" applyAlignment="1">
      <alignment horizontal="right" vertical="center" wrapText="1"/>
    </xf>
    <xf numFmtId="0" fontId="2" fillId="5" borderId="10" xfId="2" applyFont="1" applyFill="1" applyBorder="1" applyAlignment="1">
      <alignment horizontal="left" vertical="center" wrapText="1"/>
    </xf>
    <xf numFmtId="0" fontId="2" fillId="5" borderId="6" xfId="2" applyFont="1" applyFill="1" applyBorder="1" applyAlignment="1">
      <alignment horizontal="center" vertical="center" wrapText="1"/>
    </xf>
    <xf numFmtId="49" fontId="3" fillId="0" borderId="0" xfId="0" applyNumberFormat="1" applyFont="1"/>
    <xf numFmtId="49" fontId="3" fillId="0" borderId="0" xfId="0" applyNumberFormat="1" applyFont="1" applyAlignment="1">
      <alignment horizontal="center"/>
    </xf>
    <xf numFmtId="49" fontId="3" fillId="0" borderId="0" xfId="0" quotePrefix="1" applyNumberFormat="1" applyFont="1" applyAlignment="1"/>
    <xf numFmtId="0" fontId="2" fillId="3" borderId="13" xfId="2" applyFont="1" applyFill="1" applyBorder="1" applyAlignment="1">
      <alignment horizontal="center" vertical="center" wrapText="1"/>
    </xf>
    <xf numFmtId="0" fontId="8" fillId="0" borderId="5" xfId="0" applyFont="1" applyBorder="1" applyAlignment="1">
      <alignment vertical="center"/>
    </xf>
    <xf numFmtId="0" fontId="8" fillId="6" borderId="5" xfId="0" applyFont="1" applyFill="1" applyBorder="1" applyAlignment="1">
      <alignment vertical="center"/>
    </xf>
    <xf numFmtId="0" fontId="11" fillId="4" borderId="0" xfId="0" applyFont="1" applyFill="1" applyAlignment="1">
      <alignment vertical="center"/>
    </xf>
    <xf numFmtId="0" fontId="13" fillId="4" borderId="0" xfId="0" applyFont="1" applyFill="1"/>
    <xf numFmtId="0" fontId="5" fillId="0" borderId="0" xfId="0" applyFont="1" applyBorder="1" applyAlignment="1">
      <alignment horizontal="left"/>
    </xf>
    <xf numFmtId="0" fontId="3" fillId="0" borderId="0" xfId="0" applyFont="1" applyBorder="1" applyAlignment="1">
      <alignment horizontal="left"/>
    </xf>
    <xf numFmtId="0" fontId="2" fillId="0" borderId="0" xfId="0" applyFont="1" applyFill="1" applyAlignment="1">
      <alignment vertical="center"/>
    </xf>
    <xf numFmtId="0" fontId="2" fillId="5" borderId="0" xfId="0" applyFont="1" applyFill="1" applyAlignment="1">
      <alignment horizontal="left" vertical="center"/>
    </xf>
    <xf numFmtId="0" fontId="15" fillId="0" borderId="0" xfId="0" applyFont="1" applyBorder="1" applyAlignment="1">
      <alignment horizontal="left" vertical="center"/>
    </xf>
    <xf numFmtId="0" fontId="15" fillId="0" borderId="0" xfId="0" applyFont="1" applyAlignment="1">
      <alignment horizontal="left" vertical="center"/>
    </xf>
    <xf numFmtId="165" fontId="3" fillId="0" borderId="1" xfId="0" applyNumberFormat="1" applyFont="1" applyBorder="1" applyAlignment="1">
      <alignment horizontal="center" vertical="center"/>
    </xf>
    <xf numFmtId="165" fontId="3" fillId="6" borderId="1" xfId="0" applyNumberFormat="1" applyFont="1" applyFill="1" applyBorder="1" applyAlignment="1">
      <alignment horizontal="center" vertical="center"/>
    </xf>
    <xf numFmtId="165" fontId="3" fillId="6" borderId="1" xfId="1" applyNumberFormat="1" applyFont="1" applyFill="1" applyBorder="1" applyAlignment="1">
      <alignment horizontal="right" vertical="center"/>
    </xf>
    <xf numFmtId="165" fontId="3" fillId="0" borderId="1" xfId="1" applyNumberFormat="1" applyFont="1" applyBorder="1" applyAlignment="1">
      <alignment horizontal="right" vertical="center"/>
    </xf>
    <xf numFmtId="165" fontId="8" fillId="0" borderId="1" xfId="1" applyNumberFormat="1" applyFont="1" applyBorder="1" applyAlignment="1">
      <alignment horizontal="right" vertical="center"/>
    </xf>
    <xf numFmtId="0" fontId="16" fillId="0" borderId="0" xfId="3" quotePrefix="1" applyFont="1" applyBorder="1" applyAlignment="1">
      <alignment horizontal="left" vertical="center"/>
    </xf>
    <xf numFmtId="0" fontId="16" fillId="0" borderId="0" xfId="3" applyFont="1" applyAlignment="1">
      <alignment horizontal="left" vertical="center"/>
    </xf>
    <xf numFmtId="0" fontId="3" fillId="0" borderId="14" xfId="0" applyFont="1" applyBorder="1" applyAlignment="1">
      <alignment horizontal="left" vertical="center" wrapText="1"/>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wrapText="1"/>
    </xf>
    <xf numFmtId="0" fontId="3" fillId="0" borderId="0" xfId="0" applyFont="1" applyAlignment="1">
      <alignment horizontal="left"/>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7" borderId="0" xfId="0" applyFont="1" applyFill="1" applyAlignment="1">
      <alignment horizontal="left" vertical="top" wrapText="1"/>
    </xf>
    <xf numFmtId="0" fontId="3" fillId="7" borderId="0" xfId="0" applyFont="1" applyFill="1" applyAlignment="1">
      <alignment horizontal="left" vertical="top"/>
    </xf>
    <xf numFmtId="0" fontId="3" fillId="0" borderId="0" xfId="0" applyFont="1" applyAlignment="1">
      <alignment horizontal="left" vertical="top" wrapText="1"/>
    </xf>
    <xf numFmtId="0" fontId="5" fillId="0" borderId="3" xfId="0" applyFont="1" applyBorder="1" applyAlignment="1">
      <alignment horizontal="left"/>
    </xf>
    <xf numFmtId="0" fontId="3" fillId="0" borderId="0" xfId="0" applyFont="1" applyAlignment="1">
      <alignment horizontal="left" vertical="top"/>
    </xf>
    <xf numFmtId="49" fontId="8" fillId="0" borderId="0" xfId="0" quotePrefix="1" applyNumberFormat="1" applyFont="1" applyFill="1" applyAlignment="1">
      <alignment horizontal="left" vertical="center"/>
    </xf>
    <xf numFmtId="49" fontId="8" fillId="0" borderId="0" xfId="0" applyNumberFormat="1" applyFont="1" applyFill="1" applyAlignment="1">
      <alignment horizontal="left" vertical="center"/>
    </xf>
    <xf numFmtId="49" fontId="3" fillId="0" borderId="0" xfId="0" quotePrefix="1" applyNumberFormat="1" applyFont="1" applyAlignment="1">
      <alignment horizontal="left"/>
    </xf>
    <xf numFmtId="0" fontId="2" fillId="3" borderId="8" xfId="2" applyFont="1" applyFill="1" applyBorder="1" applyAlignment="1">
      <alignment horizontal="center" vertical="center" wrapText="1"/>
    </xf>
    <xf numFmtId="0" fontId="2" fillId="3" borderId="11" xfId="2" applyFont="1" applyFill="1" applyBorder="1" applyAlignment="1">
      <alignment horizontal="center" vertical="center" wrapText="1"/>
    </xf>
    <xf numFmtId="0" fontId="2" fillId="3" borderId="7" xfId="2" applyFont="1" applyFill="1" applyBorder="1" applyAlignment="1">
      <alignment horizontal="center" vertical="center" wrapText="1"/>
    </xf>
    <xf numFmtId="0" fontId="2" fillId="3" borderId="10" xfId="2" applyFont="1" applyFill="1" applyBorder="1" applyAlignment="1">
      <alignment horizontal="center" vertical="center" wrapText="1"/>
    </xf>
    <xf numFmtId="0" fontId="2" fillId="5" borderId="9" xfId="2" applyFont="1" applyFill="1" applyBorder="1" applyAlignment="1">
      <alignment horizontal="center" vertical="center" wrapText="1"/>
    </xf>
    <xf numFmtId="0" fontId="2" fillId="5" borderId="12" xfId="2" applyFont="1" applyFill="1" applyBorder="1" applyAlignment="1">
      <alignment horizontal="center" vertical="center" wrapText="1"/>
    </xf>
    <xf numFmtId="0" fontId="10" fillId="6" borderId="1" xfId="0" applyFont="1" applyFill="1" applyBorder="1" applyAlignment="1">
      <alignment horizontal="center" vertical="center"/>
    </xf>
    <xf numFmtId="0" fontId="10" fillId="0" borderId="1" xfId="0" applyFont="1" applyBorder="1" applyAlignment="1">
      <alignment horizontal="center" vertical="center"/>
    </xf>
    <xf numFmtId="0" fontId="2" fillId="5" borderId="8" xfId="2" applyFont="1" applyFill="1" applyBorder="1" applyAlignment="1">
      <alignment horizontal="center" vertical="center" wrapText="1"/>
    </xf>
    <xf numFmtId="49" fontId="3" fillId="0" borderId="0" xfId="0" applyNumberFormat="1" applyFont="1" applyAlignment="1">
      <alignment horizontal="left"/>
    </xf>
    <xf numFmtId="49" fontId="3" fillId="0" borderId="0" xfId="0" quotePrefix="1" applyNumberFormat="1" applyFont="1" applyAlignment="1">
      <alignment horizontal="left" vertical="center" wrapText="1"/>
    </xf>
    <xf numFmtId="0" fontId="6" fillId="0" borderId="0" xfId="0" applyFont="1" applyBorder="1" applyAlignment="1">
      <alignment horizontal="left" vertical="center"/>
    </xf>
    <xf numFmtId="0" fontId="3" fillId="0" borderId="0" xfId="0" applyFont="1" applyBorder="1"/>
    <xf numFmtId="3" fontId="3" fillId="0" borderId="0" xfId="0" applyNumberFormat="1" applyFont="1" applyFill="1" applyBorder="1"/>
    <xf numFmtId="0" fontId="17" fillId="0" borderId="0" xfId="0" applyFont="1" applyAlignment="1">
      <alignment horizontal="left" vertical="top" wrapText="1"/>
    </xf>
    <xf numFmtId="0" fontId="17" fillId="0" borderId="0" xfId="0" applyFont="1" applyAlignment="1">
      <alignment horizontal="left" vertical="top"/>
    </xf>
    <xf numFmtId="0" fontId="2" fillId="3" borderId="0" xfId="2" applyFont="1" applyFill="1" applyAlignment="1">
      <alignment horizontal="left" vertical="center"/>
    </xf>
  </cellXfs>
  <cellStyles count="4">
    <cellStyle name="_Titre1" xfId="2" xr:uid="{50184FF5-C131-4B1C-B56D-45E85A822653}"/>
    <cellStyle name="Lien hypertexte" xfId="3" builtinId="8"/>
    <cellStyle name="Milliers" xfId="1" builtinId="3"/>
    <cellStyle name="Normal" xfId="0" builtinId="0"/>
  </cellStyles>
  <dxfs count="0"/>
  <tableStyles count="0" defaultTableStyle="TableStyleMedium2" defaultPivotStyle="PivotStyleLight16"/>
  <colors>
    <mruColors>
      <color rgb="FF0C2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5791-1BBF-4ADA-BF95-51615BEA0943}">
  <dimension ref="B1:I44"/>
  <sheetViews>
    <sheetView showGridLines="0" tabSelected="1" zoomScale="90" zoomScaleNormal="90" workbookViewId="0"/>
  </sheetViews>
  <sheetFormatPr baseColWidth="10" defaultColWidth="11.5546875" defaultRowHeight="13.2" x14ac:dyDescent="0.25"/>
  <cols>
    <col min="1" max="1" width="2.77734375" style="1" customWidth="1"/>
    <col min="2" max="2" width="29.88671875" style="1" customWidth="1"/>
    <col min="3" max="3" width="38.109375" style="1" customWidth="1"/>
    <col min="4" max="4" width="29" style="1" customWidth="1"/>
    <col min="5" max="7" width="22.109375" style="1" customWidth="1"/>
    <col min="8" max="16384" width="11.5546875" style="1"/>
  </cols>
  <sheetData>
    <row r="1" spans="2:7" s="34" customFormat="1" ht="15.6" x14ac:dyDescent="0.3">
      <c r="B1" s="34" t="s">
        <v>60</v>
      </c>
    </row>
    <row r="2" spans="2:7" s="68" customFormat="1" ht="15.6" x14ac:dyDescent="0.25">
      <c r="B2" s="67" t="s">
        <v>0</v>
      </c>
    </row>
    <row r="3" spans="2:7" x14ac:dyDescent="0.25">
      <c r="B3" s="2"/>
    </row>
    <row r="4" spans="2:7" x14ac:dyDescent="0.25">
      <c r="B4" s="2" t="s">
        <v>1</v>
      </c>
      <c r="C4" s="1" t="s">
        <v>62</v>
      </c>
    </row>
    <row r="5" spans="2:7" x14ac:dyDescent="0.25">
      <c r="B5" s="2" t="s">
        <v>61</v>
      </c>
      <c r="C5" s="15" t="s">
        <v>60</v>
      </c>
    </row>
    <row r="6" spans="2:7" x14ac:dyDescent="0.25">
      <c r="B6" s="2" t="s">
        <v>2</v>
      </c>
      <c r="C6" s="6" t="s">
        <v>181</v>
      </c>
    </row>
    <row r="7" spans="2:7" ht="44.4" customHeight="1" x14ac:dyDescent="0.25">
      <c r="B7" s="85" t="s">
        <v>49</v>
      </c>
      <c r="C7" s="86"/>
      <c r="D7" s="86"/>
      <c r="E7" s="86"/>
      <c r="F7" s="86"/>
      <c r="G7" s="86"/>
    </row>
    <row r="8" spans="2:7" x14ac:dyDescent="0.25">
      <c r="B8" s="2"/>
      <c r="C8" s="5"/>
    </row>
    <row r="9" spans="2:7" s="3" customFormat="1" x14ac:dyDescent="0.25">
      <c r="B9" s="4" t="s">
        <v>50</v>
      </c>
    </row>
    <row r="11" spans="2:7" ht="309" customHeight="1" x14ac:dyDescent="0.25">
      <c r="B11" s="89" t="s">
        <v>178</v>
      </c>
      <c r="C11" s="90"/>
      <c r="D11" s="90"/>
      <c r="E11" s="90"/>
      <c r="F11" s="90"/>
      <c r="G11" s="90"/>
    </row>
    <row r="12" spans="2:7" x14ac:dyDescent="0.25">
      <c r="B12" s="18"/>
      <c r="C12" s="18"/>
      <c r="D12" s="18"/>
      <c r="E12" s="18"/>
      <c r="F12" s="18"/>
      <c r="G12" s="18"/>
    </row>
    <row r="13" spans="2:7" s="3" customFormat="1" x14ac:dyDescent="0.25">
      <c r="B13" s="72" t="s">
        <v>3</v>
      </c>
    </row>
    <row r="15" spans="2:7" ht="13.8" customHeight="1" x14ac:dyDescent="0.25">
      <c r="B15" s="8" t="s">
        <v>47</v>
      </c>
      <c r="C15" s="92" t="s">
        <v>48</v>
      </c>
      <c r="D15" s="92"/>
      <c r="E15" s="92"/>
      <c r="F15" s="92"/>
      <c r="G15" s="92"/>
    </row>
    <row r="16" spans="2:7" ht="18.600000000000001" customHeight="1" x14ac:dyDescent="0.25">
      <c r="B16" s="80" t="s">
        <v>186</v>
      </c>
      <c r="C16" s="70" t="s">
        <v>179</v>
      </c>
      <c r="D16" s="69"/>
      <c r="E16" s="69"/>
      <c r="F16" s="69"/>
      <c r="G16" s="69"/>
    </row>
    <row r="17" spans="2:9" ht="13.8" customHeight="1" x14ac:dyDescent="0.25">
      <c r="B17" s="73"/>
      <c r="C17" s="69"/>
      <c r="D17" s="69"/>
      <c r="E17" s="69"/>
      <c r="F17" s="69"/>
      <c r="G17" s="69"/>
    </row>
    <row r="18" spans="2:9" ht="17.399999999999999" customHeight="1" x14ac:dyDescent="0.25">
      <c r="B18" s="81" t="s">
        <v>187</v>
      </c>
      <c r="C18" s="93" t="s">
        <v>176</v>
      </c>
      <c r="D18" s="93"/>
      <c r="E18" s="93"/>
      <c r="F18" s="93"/>
      <c r="G18" s="93"/>
    </row>
    <row r="19" spans="2:9" x14ac:dyDescent="0.25">
      <c r="B19" s="74"/>
      <c r="C19" s="9"/>
      <c r="D19" s="9"/>
      <c r="E19" s="9"/>
      <c r="F19" s="9"/>
      <c r="G19" s="9"/>
    </row>
    <row r="20" spans="2:9" ht="57" customHeight="1" x14ac:dyDescent="0.25">
      <c r="B20" s="81" t="s">
        <v>188</v>
      </c>
      <c r="C20" s="91" t="s">
        <v>177</v>
      </c>
      <c r="D20" s="91"/>
      <c r="E20" s="91"/>
      <c r="F20" s="91"/>
      <c r="G20" s="91"/>
    </row>
    <row r="22" spans="2:9" s="3" customFormat="1" x14ac:dyDescent="0.25">
      <c r="B22" s="72" t="s">
        <v>4</v>
      </c>
    </row>
    <row r="23" spans="2:9" s="15" customFormat="1" x14ac:dyDescent="0.25">
      <c r="B23" s="71"/>
    </row>
    <row r="24" spans="2:9" s="15" customFormat="1" x14ac:dyDescent="0.25">
      <c r="B24" s="94" t="s">
        <v>180</v>
      </c>
      <c r="C24" s="95"/>
      <c r="D24" s="95"/>
      <c r="E24" s="95"/>
      <c r="F24" s="95"/>
      <c r="G24" s="95"/>
    </row>
    <row r="25" spans="2:9" ht="14.4" x14ac:dyDescent="0.3">
      <c r="E25"/>
      <c r="F25"/>
      <c r="G25"/>
      <c r="H25"/>
      <c r="I25"/>
    </row>
    <row r="26" spans="2:9" ht="14.4" x14ac:dyDescent="0.3">
      <c r="B26" s="7" t="s">
        <v>15</v>
      </c>
      <c r="C26" s="7" t="s">
        <v>5</v>
      </c>
      <c r="D26" s="113" t="s">
        <v>64</v>
      </c>
      <c r="E26"/>
      <c r="F26"/>
      <c r="G26"/>
      <c r="H26"/>
      <c r="I26"/>
    </row>
    <row r="27" spans="2:9" ht="14.4" x14ac:dyDescent="0.3">
      <c r="B27" s="87" t="s">
        <v>16</v>
      </c>
      <c r="C27" s="10" t="s">
        <v>6</v>
      </c>
      <c r="D27" s="14">
        <v>472</v>
      </c>
      <c r="E27"/>
      <c r="F27"/>
      <c r="G27"/>
      <c r="H27"/>
      <c r="I27"/>
    </row>
    <row r="28" spans="2:9" ht="14.4" x14ac:dyDescent="0.3">
      <c r="B28" s="87"/>
      <c r="C28" s="10" t="s">
        <v>59</v>
      </c>
      <c r="D28" s="14">
        <v>135</v>
      </c>
      <c r="E28"/>
      <c r="F28"/>
      <c r="G28"/>
      <c r="H28"/>
      <c r="I28"/>
    </row>
    <row r="29" spans="2:9" ht="14.4" x14ac:dyDescent="0.3">
      <c r="B29" s="88" t="s">
        <v>17</v>
      </c>
      <c r="C29" s="10" t="s">
        <v>7</v>
      </c>
      <c r="D29" s="14">
        <v>311</v>
      </c>
      <c r="E29"/>
      <c r="F29"/>
      <c r="G29"/>
      <c r="H29"/>
      <c r="I29"/>
    </row>
    <row r="30" spans="2:9" ht="14.4" x14ac:dyDescent="0.3">
      <c r="B30" s="88"/>
      <c r="C30" s="10" t="s">
        <v>8</v>
      </c>
      <c r="D30" s="14">
        <v>295</v>
      </c>
      <c r="E30"/>
      <c r="F30"/>
      <c r="G30"/>
      <c r="H30"/>
      <c r="I30"/>
    </row>
    <row r="31" spans="2:9" ht="14.4" x14ac:dyDescent="0.3">
      <c r="B31" s="82" t="s">
        <v>18</v>
      </c>
      <c r="C31" s="10" t="s">
        <v>11</v>
      </c>
      <c r="D31" s="14">
        <v>136</v>
      </c>
      <c r="E31"/>
      <c r="F31"/>
      <c r="G31"/>
      <c r="H31"/>
      <c r="I31"/>
    </row>
    <row r="32" spans="2:9" ht="14.4" x14ac:dyDescent="0.3">
      <c r="B32" s="83"/>
      <c r="C32" s="10" t="s">
        <v>10</v>
      </c>
      <c r="D32" s="14">
        <v>87</v>
      </c>
      <c r="E32"/>
      <c r="F32"/>
      <c r="G32"/>
      <c r="H32"/>
      <c r="I32"/>
    </row>
    <row r="33" spans="2:9" ht="14.4" x14ac:dyDescent="0.3">
      <c r="B33" s="83"/>
      <c r="C33" s="10" t="s">
        <v>13</v>
      </c>
      <c r="D33" s="14">
        <v>32</v>
      </c>
      <c r="E33"/>
      <c r="F33"/>
      <c r="G33"/>
      <c r="H33"/>
      <c r="I33"/>
    </row>
    <row r="34" spans="2:9" ht="14.4" x14ac:dyDescent="0.3">
      <c r="B34" s="83"/>
      <c r="C34" s="10" t="s">
        <v>9</v>
      </c>
      <c r="D34" s="14">
        <v>37</v>
      </c>
      <c r="E34"/>
      <c r="F34"/>
      <c r="G34"/>
      <c r="H34"/>
      <c r="I34"/>
    </row>
    <row r="35" spans="2:9" ht="14.4" x14ac:dyDescent="0.3">
      <c r="B35" s="84"/>
      <c r="C35" s="10" t="s">
        <v>12</v>
      </c>
      <c r="D35" s="14">
        <v>61</v>
      </c>
      <c r="E35"/>
      <c r="F35"/>
      <c r="G35"/>
      <c r="H35"/>
      <c r="I35"/>
    </row>
    <row r="36" spans="2:9" ht="14.4" x14ac:dyDescent="0.3">
      <c r="B36" s="17" t="s">
        <v>21</v>
      </c>
      <c r="C36" s="10" t="s">
        <v>174</v>
      </c>
      <c r="D36" s="14">
        <v>94</v>
      </c>
      <c r="E36"/>
      <c r="F36"/>
      <c r="G36"/>
      <c r="H36"/>
      <c r="I36"/>
    </row>
    <row r="37" spans="2:9" ht="14.4" x14ac:dyDescent="0.3">
      <c r="B37" s="16" t="s">
        <v>19</v>
      </c>
      <c r="C37" s="10" t="s">
        <v>103</v>
      </c>
      <c r="D37" s="14">
        <v>154</v>
      </c>
      <c r="E37"/>
      <c r="F37"/>
      <c r="G37"/>
      <c r="H37"/>
      <c r="I37"/>
    </row>
    <row r="38" spans="2:9" ht="15" thickBot="1" x14ac:dyDescent="0.35">
      <c r="B38" s="16" t="s">
        <v>20</v>
      </c>
      <c r="C38" s="10" t="s">
        <v>14</v>
      </c>
      <c r="D38" s="14">
        <v>36</v>
      </c>
      <c r="E38"/>
      <c r="F38"/>
      <c r="G38"/>
      <c r="H38"/>
      <c r="I38"/>
    </row>
    <row r="39" spans="2:9" ht="15" thickBot="1" x14ac:dyDescent="0.35">
      <c r="B39" s="11" t="s">
        <v>65</v>
      </c>
      <c r="C39" s="12"/>
      <c r="D39" s="19">
        <v>1850</v>
      </c>
      <c r="E39"/>
      <c r="F39"/>
      <c r="G39"/>
      <c r="H39"/>
      <c r="I39"/>
    </row>
    <row r="40" spans="2:9" ht="14.4" x14ac:dyDescent="0.3">
      <c r="B40" s="108"/>
      <c r="C40" s="109"/>
      <c r="D40" s="110"/>
      <c r="E40"/>
      <c r="F40"/>
      <c r="G40"/>
      <c r="H40"/>
      <c r="I40"/>
    </row>
    <row r="41" spans="2:9" ht="14.4" x14ac:dyDescent="0.3">
      <c r="E41"/>
      <c r="F41"/>
      <c r="G41"/>
      <c r="H41"/>
      <c r="I41"/>
    </row>
    <row r="42" spans="2:9" ht="14.4" x14ac:dyDescent="0.3">
      <c r="E42"/>
      <c r="F42"/>
      <c r="G42"/>
      <c r="H42"/>
      <c r="I42"/>
    </row>
    <row r="43" spans="2:9" ht="70.8" customHeight="1" x14ac:dyDescent="0.3">
      <c r="B43" s="111" t="s">
        <v>210</v>
      </c>
      <c r="C43" s="112"/>
      <c r="D43" s="112"/>
      <c r="E43" s="112"/>
      <c r="F43" s="112"/>
      <c r="G43" s="112"/>
      <c r="H43"/>
      <c r="I43"/>
    </row>
    <row r="44" spans="2:9" ht="14.4" x14ac:dyDescent="0.3">
      <c r="E44"/>
      <c r="F44"/>
      <c r="G44"/>
      <c r="H44"/>
      <c r="I44"/>
    </row>
  </sheetData>
  <mergeCells count="10">
    <mergeCell ref="B43:G43"/>
    <mergeCell ref="B31:B35"/>
    <mergeCell ref="B7:G7"/>
    <mergeCell ref="B27:B28"/>
    <mergeCell ref="B29:B30"/>
    <mergeCell ref="B11:G11"/>
    <mergeCell ref="C20:G20"/>
    <mergeCell ref="C15:G15"/>
    <mergeCell ref="C18:G18"/>
    <mergeCell ref="B24:G24"/>
  </mergeCells>
  <hyperlinks>
    <hyperlink ref="B18" location="'Read me'!A1" display="2_Upstream emissions" xr:uid="{44005A80-A4DD-4F2C-AD8B-B20E4C661697}"/>
    <hyperlink ref="B20" location="'Read me'!A1" display="3_Usage emissions" xr:uid="{746A5F51-98B9-46F4-B1B5-7E9C9D1036C2}"/>
    <hyperlink ref="B16" location="'Read me'!A1" display="1_Equipment list" xr:uid="{17A0B71B-368D-42BA-A2AE-1EF42E9A2D4C}"/>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CA10F-18F7-4E61-9C94-14554204EA5C}">
  <dimension ref="B1:G108"/>
  <sheetViews>
    <sheetView showGridLines="0" zoomScale="90" zoomScaleNormal="90" workbookViewId="0"/>
  </sheetViews>
  <sheetFormatPr baseColWidth="10" defaultRowHeight="14.4" x14ac:dyDescent="0.3"/>
  <cols>
    <col min="1" max="1" width="2.77734375" customWidth="1"/>
    <col min="2" max="2" width="39.77734375" customWidth="1"/>
    <col min="3" max="3" width="33" customWidth="1"/>
    <col min="4" max="4" width="27" customWidth="1"/>
    <col min="5" max="5" width="30.6640625" customWidth="1"/>
  </cols>
  <sheetData>
    <row r="1" spans="2:5" s="34" customFormat="1" ht="15.6" x14ac:dyDescent="0.3">
      <c r="B1" s="34" t="str">
        <f>'Read me'!B1</f>
        <v>The ERA benchmark of rental equipment</v>
      </c>
    </row>
    <row r="2" spans="2:5" s="35" customFormat="1" ht="15.6" x14ac:dyDescent="0.3">
      <c r="B2" s="35" t="s">
        <v>175</v>
      </c>
    </row>
    <row r="4" spans="2:5" ht="15.6" x14ac:dyDescent="0.3">
      <c r="B4" s="55" t="s">
        <v>15</v>
      </c>
      <c r="C4" s="56" t="s">
        <v>5</v>
      </c>
      <c r="D4" s="56" t="s">
        <v>112</v>
      </c>
      <c r="E4" s="64" t="s">
        <v>23</v>
      </c>
    </row>
    <row r="5" spans="2:5" x14ac:dyDescent="0.3">
      <c r="B5" s="40" t="s">
        <v>16</v>
      </c>
      <c r="C5" s="41" t="s">
        <v>6</v>
      </c>
      <c r="D5" s="41" t="s">
        <v>24</v>
      </c>
      <c r="E5" s="29" t="s">
        <v>116</v>
      </c>
    </row>
    <row r="6" spans="2:5" x14ac:dyDescent="0.3">
      <c r="B6" s="44" t="s">
        <v>16</v>
      </c>
      <c r="C6" s="45" t="s">
        <v>6</v>
      </c>
      <c r="D6" s="45" t="s">
        <v>24</v>
      </c>
      <c r="E6" s="30" t="s">
        <v>190</v>
      </c>
    </row>
    <row r="7" spans="2:5" x14ac:dyDescent="0.3">
      <c r="B7" s="40" t="s">
        <v>16</v>
      </c>
      <c r="C7" s="41" t="s">
        <v>6</v>
      </c>
      <c r="D7" s="41" t="s">
        <v>24</v>
      </c>
      <c r="E7" s="29" t="s">
        <v>191</v>
      </c>
    </row>
    <row r="8" spans="2:5" x14ac:dyDescent="0.3">
      <c r="B8" s="44" t="s">
        <v>16</v>
      </c>
      <c r="C8" s="45" t="s">
        <v>6</v>
      </c>
      <c r="D8" s="45" t="s">
        <v>24</v>
      </c>
      <c r="E8" s="30" t="s">
        <v>192</v>
      </c>
    </row>
    <row r="9" spans="2:5" x14ac:dyDescent="0.3">
      <c r="B9" s="40" t="s">
        <v>16</v>
      </c>
      <c r="C9" s="41" t="s">
        <v>6</v>
      </c>
      <c r="D9" s="41" t="s">
        <v>24</v>
      </c>
      <c r="E9" s="29" t="s">
        <v>120</v>
      </c>
    </row>
    <row r="10" spans="2:5" x14ac:dyDescent="0.3">
      <c r="B10" s="44" t="s">
        <v>16</v>
      </c>
      <c r="C10" s="45" t="s">
        <v>6</v>
      </c>
      <c r="D10" s="45" t="s">
        <v>25</v>
      </c>
      <c r="E10" s="30" t="s">
        <v>121</v>
      </c>
    </row>
    <row r="11" spans="2:5" x14ac:dyDescent="0.3">
      <c r="B11" s="40" t="s">
        <v>16</v>
      </c>
      <c r="C11" s="41" t="s">
        <v>6</v>
      </c>
      <c r="D11" s="41" t="s">
        <v>25</v>
      </c>
      <c r="E11" s="29" t="s">
        <v>122</v>
      </c>
    </row>
    <row r="12" spans="2:5" x14ac:dyDescent="0.3">
      <c r="B12" s="44" t="s">
        <v>16</v>
      </c>
      <c r="C12" s="45" t="s">
        <v>6</v>
      </c>
      <c r="D12" s="45" t="s">
        <v>25</v>
      </c>
      <c r="E12" s="30" t="s">
        <v>123</v>
      </c>
    </row>
    <row r="13" spans="2:5" x14ac:dyDescent="0.3">
      <c r="B13" s="40" t="s">
        <v>16</v>
      </c>
      <c r="C13" s="41" t="s">
        <v>6</v>
      </c>
      <c r="D13" s="41" t="s">
        <v>25</v>
      </c>
      <c r="E13" s="29" t="s">
        <v>124</v>
      </c>
    </row>
    <row r="14" spans="2:5" x14ac:dyDescent="0.3">
      <c r="B14" s="44" t="s">
        <v>16</v>
      </c>
      <c r="C14" s="45" t="s">
        <v>6</v>
      </c>
      <c r="D14" s="45" t="s">
        <v>26</v>
      </c>
      <c r="E14" s="30" t="s">
        <v>125</v>
      </c>
    </row>
    <row r="15" spans="2:5" x14ac:dyDescent="0.3">
      <c r="B15" s="40" t="s">
        <v>16</v>
      </c>
      <c r="C15" s="41" t="s">
        <v>6</v>
      </c>
      <c r="D15" s="41" t="s">
        <v>26</v>
      </c>
      <c r="E15" s="29" t="s">
        <v>126</v>
      </c>
    </row>
    <row r="16" spans="2:5" x14ac:dyDescent="0.3">
      <c r="B16" s="44" t="s">
        <v>16</v>
      </c>
      <c r="C16" s="45" t="s">
        <v>6</v>
      </c>
      <c r="D16" s="45" t="s">
        <v>26</v>
      </c>
      <c r="E16" s="30" t="s">
        <v>127</v>
      </c>
    </row>
    <row r="17" spans="2:5" x14ac:dyDescent="0.3">
      <c r="B17" s="40" t="s">
        <v>16</v>
      </c>
      <c r="C17" s="41" t="s">
        <v>6</v>
      </c>
      <c r="D17" s="41" t="s">
        <v>26</v>
      </c>
      <c r="E17" s="29" t="s">
        <v>128</v>
      </c>
    </row>
    <row r="18" spans="2:5" x14ac:dyDescent="0.3">
      <c r="B18" s="44" t="s">
        <v>16</v>
      </c>
      <c r="C18" s="45" t="s">
        <v>6</v>
      </c>
      <c r="D18" s="45" t="s">
        <v>26</v>
      </c>
      <c r="E18" s="30" t="s">
        <v>129</v>
      </c>
    </row>
    <row r="19" spans="2:5" x14ac:dyDescent="0.3">
      <c r="B19" s="40" t="s">
        <v>16</v>
      </c>
      <c r="C19" s="41" t="s">
        <v>6</v>
      </c>
      <c r="D19" s="41" t="s">
        <v>27</v>
      </c>
      <c r="E19" s="29" t="s">
        <v>130</v>
      </c>
    </row>
    <row r="20" spans="2:5" x14ac:dyDescent="0.3">
      <c r="B20" s="44" t="s">
        <v>16</v>
      </c>
      <c r="C20" s="45" t="s">
        <v>6</v>
      </c>
      <c r="D20" s="45" t="s">
        <v>27</v>
      </c>
      <c r="E20" s="30" t="s">
        <v>131</v>
      </c>
    </row>
    <row r="21" spans="2:5" x14ac:dyDescent="0.3">
      <c r="B21" s="40" t="s">
        <v>16</v>
      </c>
      <c r="C21" s="41" t="s">
        <v>6</v>
      </c>
      <c r="D21" s="41" t="s">
        <v>27</v>
      </c>
      <c r="E21" s="29" t="s">
        <v>117</v>
      </c>
    </row>
    <row r="22" spans="2:5" x14ac:dyDescent="0.3">
      <c r="B22" s="44" t="s">
        <v>16</v>
      </c>
      <c r="C22" s="45" t="s">
        <v>6</v>
      </c>
      <c r="D22" s="45" t="s">
        <v>27</v>
      </c>
      <c r="E22" s="30" t="s">
        <v>118</v>
      </c>
    </row>
    <row r="23" spans="2:5" x14ac:dyDescent="0.3">
      <c r="B23" s="40" t="s">
        <v>16</v>
      </c>
      <c r="C23" s="41" t="s">
        <v>6</v>
      </c>
      <c r="D23" s="41" t="s">
        <v>27</v>
      </c>
      <c r="E23" s="29" t="s">
        <v>119</v>
      </c>
    </row>
    <row r="24" spans="2:5" x14ac:dyDescent="0.3">
      <c r="B24" s="44" t="s">
        <v>16</v>
      </c>
      <c r="C24" s="45" t="s">
        <v>58</v>
      </c>
      <c r="D24" s="45" t="s">
        <v>28</v>
      </c>
      <c r="E24" s="30" t="s">
        <v>132</v>
      </c>
    </row>
    <row r="25" spans="2:5" x14ac:dyDescent="0.3">
      <c r="B25" s="40" t="s">
        <v>16</v>
      </c>
      <c r="C25" s="41" t="s">
        <v>59</v>
      </c>
      <c r="D25" s="41" t="s">
        <v>28</v>
      </c>
      <c r="E25" s="29" t="s">
        <v>133</v>
      </c>
    </row>
    <row r="26" spans="2:5" x14ac:dyDescent="0.3">
      <c r="B26" s="44" t="s">
        <v>16</v>
      </c>
      <c r="C26" s="45" t="s">
        <v>59</v>
      </c>
      <c r="D26" s="45" t="s">
        <v>28</v>
      </c>
      <c r="E26" s="30" t="s">
        <v>134</v>
      </c>
    </row>
    <row r="27" spans="2:5" x14ac:dyDescent="0.3">
      <c r="B27" s="40" t="s">
        <v>16</v>
      </c>
      <c r="C27" s="41" t="s">
        <v>59</v>
      </c>
      <c r="D27" s="41" t="s">
        <v>28</v>
      </c>
      <c r="E27" s="29" t="s">
        <v>135</v>
      </c>
    </row>
    <row r="28" spans="2:5" x14ac:dyDescent="0.3">
      <c r="B28" s="44" t="s">
        <v>16</v>
      </c>
      <c r="C28" s="45" t="s">
        <v>59</v>
      </c>
      <c r="D28" s="45" t="s">
        <v>28</v>
      </c>
      <c r="E28" s="30" t="s">
        <v>136</v>
      </c>
    </row>
    <row r="29" spans="2:5" x14ac:dyDescent="0.3">
      <c r="B29" s="40" t="s">
        <v>16</v>
      </c>
      <c r="C29" s="41" t="s">
        <v>59</v>
      </c>
      <c r="D29" s="41" t="s">
        <v>28</v>
      </c>
      <c r="E29" s="29" t="s">
        <v>137</v>
      </c>
    </row>
    <row r="30" spans="2:5" x14ac:dyDescent="0.3">
      <c r="B30" s="44" t="s">
        <v>16</v>
      </c>
      <c r="C30" s="45" t="s">
        <v>59</v>
      </c>
      <c r="D30" s="45" t="s">
        <v>29</v>
      </c>
      <c r="E30" s="30" t="s">
        <v>138</v>
      </c>
    </row>
    <row r="31" spans="2:5" x14ac:dyDescent="0.3">
      <c r="B31" s="40" t="s">
        <v>16</v>
      </c>
      <c r="C31" s="41" t="s">
        <v>59</v>
      </c>
      <c r="D31" s="41" t="s">
        <v>29</v>
      </c>
      <c r="E31" s="29" t="s">
        <v>139</v>
      </c>
    </row>
    <row r="32" spans="2:5" x14ac:dyDescent="0.3">
      <c r="B32" s="44" t="s">
        <v>16</v>
      </c>
      <c r="C32" s="45" t="s">
        <v>59</v>
      </c>
      <c r="D32" s="45" t="s">
        <v>29</v>
      </c>
      <c r="E32" s="30" t="s">
        <v>140</v>
      </c>
    </row>
    <row r="33" spans="2:5" x14ac:dyDescent="0.3">
      <c r="B33" s="40" t="s">
        <v>16</v>
      </c>
      <c r="C33" s="41" t="s">
        <v>59</v>
      </c>
      <c r="D33" s="41" t="s">
        <v>29</v>
      </c>
      <c r="E33" s="29" t="s">
        <v>141</v>
      </c>
    </row>
    <row r="34" spans="2:5" x14ac:dyDescent="0.3">
      <c r="B34" s="44" t="s">
        <v>16</v>
      </c>
      <c r="C34" s="45" t="s">
        <v>59</v>
      </c>
      <c r="D34" s="45" t="s">
        <v>29</v>
      </c>
      <c r="E34" s="30" t="s">
        <v>142</v>
      </c>
    </row>
    <row r="35" spans="2:5" x14ac:dyDescent="0.3">
      <c r="B35" s="40" t="s">
        <v>16</v>
      </c>
      <c r="C35" s="41" t="s">
        <v>59</v>
      </c>
      <c r="D35" s="41" t="s">
        <v>29</v>
      </c>
      <c r="E35" s="29" t="s">
        <v>143</v>
      </c>
    </row>
    <row r="36" spans="2:5" x14ac:dyDescent="0.3">
      <c r="B36" s="44" t="s">
        <v>17</v>
      </c>
      <c r="C36" s="45" t="s">
        <v>7</v>
      </c>
      <c r="D36" s="45" t="s">
        <v>30</v>
      </c>
      <c r="E36" s="30" t="s">
        <v>144</v>
      </c>
    </row>
    <row r="37" spans="2:5" x14ac:dyDescent="0.3">
      <c r="B37" s="40" t="s">
        <v>17</v>
      </c>
      <c r="C37" s="41" t="s">
        <v>7</v>
      </c>
      <c r="D37" s="41" t="s">
        <v>30</v>
      </c>
      <c r="E37" s="29" t="s">
        <v>145</v>
      </c>
    </row>
    <row r="38" spans="2:5" x14ac:dyDescent="0.3">
      <c r="B38" s="44" t="s">
        <v>17</v>
      </c>
      <c r="C38" s="45" t="s">
        <v>7</v>
      </c>
      <c r="D38" s="45" t="s">
        <v>30</v>
      </c>
      <c r="E38" s="30" t="s">
        <v>146</v>
      </c>
    </row>
    <row r="39" spans="2:5" x14ac:dyDescent="0.3">
      <c r="B39" s="40" t="s">
        <v>17</v>
      </c>
      <c r="C39" s="41" t="s">
        <v>7</v>
      </c>
      <c r="D39" s="41" t="s">
        <v>30</v>
      </c>
      <c r="E39" s="29" t="s">
        <v>147</v>
      </c>
    </row>
    <row r="40" spans="2:5" x14ac:dyDescent="0.3">
      <c r="B40" s="44" t="s">
        <v>17</v>
      </c>
      <c r="C40" s="45" t="s">
        <v>7</v>
      </c>
      <c r="D40" s="45" t="s">
        <v>30</v>
      </c>
      <c r="E40" s="30" t="s">
        <v>148</v>
      </c>
    </row>
    <row r="41" spans="2:5" x14ac:dyDescent="0.3">
      <c r="B41" s="40" t="s">
        <v>17</v>
      </c>
      <c r="C41" s="41" t="s">
        <v>7</v>
      </c>
      <c r="D41" s="41" t="s">
        <v>31</v>
      </c>
      <c r="E41" s="29" t="s">
        <v>195</v>
      </c>
    </row>
    <row r="42" spans="2:5" x14ac:dyDescent="0.3">
      <c r="B42" s="44" t="s">
        <v>17</v>
      </c>
      <c r="C42" s="45" t="s">
        <v>7</v>
      </c>
      <c r="D42" s="45" t="s">
        <v>31</v>
      </c>
      <c r="E42" s="30" t="s">
        <v>196</v>
      </c>
    </row>
    <row r="43" spans="2:5" x14ac:dyDescent="0.3">
      <c r="B43" s="40" t="s">
        <v>17</v>
      </c>
      <c r="C43" s="41" t="s">
        <v>7</v>
      </c>
      <c r="D43" s="41" t="s">
        <v>31</v>
      </c>
      <c r="E43" s="29" t="s">
        <v>194</v>
      </c>
    </row>
    <row r="44" spans="2:5" x14ac:dyDescent="0.3">
      <c r="B44" s="44" t="s">
        <v>17</v>
      </c>
      <c r="C44" s="45" t="s">
        <v>7</v>
      </c>
      <c r="D44" s="45" t="s">
        <v>31</v>
      </c>
      <c r="E44" s="30" t="s">
        <v>193</v>
      </c>
    </row>
    <row r="45" spans="2:5" x14ac:dyDescent="0.3">
      <c r="B45" s="40" t="s">
        <v>17</v>
      </c>
      <c r="C45" s="41" t="s">
        <v>7</v>
      </c>
      <c r="D45" s="41" t="s">
        <v>31</v>
      </c>
      <c r="E45" s="29" t="s">
        <v>149</v>
      </c>
    </row>
    <row r="46" spans="2:5" x14ac:dyDescent="0.3">
      <c r="B46" s="44" t="s">
        <v>17</v>
      </c>
      <c r="C46" s="45" t="s">
        <v>8</v>
      </c>
      <c r="D46" s="45" t="s">
        <v>32</v>
      </c>
      <c r="E46" s="30" t="s">
        <v>197</v>
      </c>
    </row>
    <row r="47" spans="2:5" x14ac:dyDescent="0.3">
      <c r="B47" s="40" t="s">
        <v>17</v>
      </c>
      <c r="C47" s="41" t="s">
        <v>8</v>
      </c>
      <c r="D47" s="41" t="s">
        <v>32</v>
      </c>
      <c r="E47" s="29" t="s">
        <v>198</v>
      </c>
    </row>
    <row r="48" spans="2:5" x14ac:dyDescent="0.3">
      <c r="B48" s="44" t="s">
        <v>17</v>
      </c>
      <c r="C48" s="45" t="s">
        <v>8</v>
      </c>
      <c r="D48" s="45" t="s">
        <v>32</v>
      </c>
      <c r="E48" s="30" t="s">
        <v>199</v>
      </c>
    </row>
    <row r="49" spans="2:5" x14ac:dyDescent="0.3">
      <c r="B49" s="40" t="s">
        <v>17</v>
      </c>
      <c r="C49" s="41" t="s">
        <v>8</v>
      </c>
      <c r="D49" s="41" t="s">
        <v>32</v>
      </c>
      <c r="E49" s="29" t="s">
        <v>200</v>
      </c>
    </row>
    <row r="50" spans="2:5" x14ac:dyDescent="0.3">
      <c r="B50" s="44" t="s">
        <v>17</v>
      </c>
      <c r="C50" s="45" t="s">
        <v>8</v>
      </c>
      <c r="D50" s="45" t="s">
        <v>32</v>
      </c>
      <c r="E50" s="30" t="s">
        <v>150</v>
      </c>
    </row>
    <row r="51" spans="2:5" x14ac:dyDescent="0.3">
      <c r="B51" s="40" t="s">
        <v>17</v>
      </c>
      <c r="C51" s="41" t="s">
        <v>8</v>
      </c>
      <c r="D51" s="41" t="s">
        <v>32</v>
      </c>
      <c r="E51" s="29" t="s">
        <v>151</v>
      </c>
    </row>
    <row r="52" spans="2:5" x14ac:dyDescent="0.3">
      <c r="B52" s="44" t="s">
        <v>17</v>
      </c>
      <c r="C52" s="45" t="s">
        <v>8</v>
      </c>
      <c r="D52" s="45" t="s">
        <v>33</v>
      </c>
      <c r="E52" s="30" t="s">
        <v>201</v>
      </c>
    </row>
    <row r="53" spans="2:5" x14ac:dyDescent="0.3">
      <c r="B53" s="40" t="s">
        <v>17</v>
      </c>
      <c r="C53" s="41" t="s">
        <v>8</v>
      </c>
      <c r="D53" s="41" t="s">
        <v>33</v>
      </c>
      <c r="E53" s="29" t="s">
        <v>202</v>
      </c>
    </row>
    <row r="54" spans="2:5" x14ac:dyDescent="0.3">
      <c r="B54" s="44" t="s">
        <v>17</v>
      </c>
      <c r="C54" s="45" t="s">
        <v>8</v>
      </c>
      <c r="D54" s="45" t="s">
        <v>33</v>
      </c>
      <c r="E54" s="30" t="s">
        <v>152</v>
      </c>
    </row>
    <row r="55" spans="2:5" x14ac:dyDescent="0.3">
      <c r="B55" s="40" t="s">
        <v>17</v>
      </c>
      <c r="C55" s="41" t="s">
        <v>8</v>
      </c>
      <c r="D55" s="41" t="s">
        <v>33</v>
      </c>
      <c r="E55" s="29" t="s">
        <v>153</v>
      </c>
    </row>
    <row r="56" spans="2:5" x14ac:dyDescent="0.3">
      <c r="B56" s="44" t="s">
        <v>17</v>
      </c>
      <c r="C56" s="45" t="s">
        <v>8</v>
      </c>
      <c r="D56" s="45" t="s">
        <v>34</v>
      </c>
      <c r="E56" s="30" t="s">
        <v>154</v>
      </c>
    </row>
    <row r="57" spans="2:5" x14ac:dyDescent="0.3">
      <c r="B57" s="40" t="s">
        <v>17</v>
      </c>
      <c r="C57" s="41" t="s">
        <v>8</v>
      </c>
      <c r="D57" s="41" t="s">
        <v>34</v>
      </c>
      <c r="E57" s="29" t="s">
        <v>155</v>
      </c>
    </row>
    <row r="58" spans="2:5" x14ac:dyDescent="0.3">
      <c r="B58" s="44" t="s">
        <v>17</v>
      </c>
      <c r="C58" s="45" t="s">
        <v>8</v>
      </c>
      <c r="D58" s="45" t="s">
        <v>34</v>
      </c>
      <c r="E58" s="30" t="s">
        <v>203</v>
      </c>
    </row>
    <row r="59" spans="2:5" x14ac:dyDescent="0.3">
      <c r="B59" s="40" t="s">
        <v>17</v>
      </c>
      <c r="C59" s="41" t="s">
        <v>8</v>
      </c>
      <c r="D59" s="41" t="s">
        <v>34</v>
      </c>
      <c r="E59" s="29" t="s">
        <v>156</v>
      </c>
    </row>
    <row r="60" spans="2:5" x14ac:dyDescent="0.3">
      <c r="B60" s="44" t="s">
        <v>17</v>
      </c>
      <c r="C60" s="45" t="s">
        <v>8</v>
      </c>
      <c r="D60" s="45" t="s">
        <v>34</v>
      </c>
      <c r="E60" s="30" t="s">
        <v>204</v>
      </c>
    </row>
    <row r="61" spans="2:5" x14ac:dyDescent="0.3">
      <c r="B61" s="40" t="s">
        <v>17</v>
      </c>
      <c r="C61" s="41" t="s">
        <v>8</v>
      </c>
      <c r="D61" s="41" t="s">
        <v>35</v>
      </c>
      <c r="E61" s="29" t="s">
        <v>157</v>
      </c>
    </row>
    <row r="62" spans="2:5" x14ac:dyDescent="0.3">
      <c r="B62" s="44" t="s">
        <v>17</v>
      </c>
      <c r="C62" s="45" t="s">
        <v>8</v>
      </c>
      <c r="D62" s="45" t="s">
        <v>35</v>
      </c>
      <c r="E62" s="30" t="s">
        <v>158</v>
      </c>
    </row>
    <row r="63" spans="2:5" x14ac:dyDescent="0.3">
      <c r="B63" s="40" t="s">
        <v>17</v>
      </c>
      <c r="C63" s="41" t="s">
        <v>8</v>
      </c>
      <c r="D63" s="41" t="s">
        <v>35</v>
      </c>
      <c r="E63" s="29" t="s">
        <v>159</v>
      </c>
    </row>
    <row r="64" spans="2:5" x14ac:dyDescent="0.3">
      <c r="B64" s="44" t="s">
        <v>18</v>
      </c>
      <c r="C64" s="45" t="s">
        <v>11</v>
      </c>
      <c r="D64" s="45" t="s">
        <v>36</v>
      </c>
      <c r="E64" s="30" t="s">
        <v>37</v>
      </c>
    </row>
    <row r="65" spans="2:5" x14ac:dyDescent="0.3">
      <c r="B65" s="40" t="s">
        <v>18</v>
      </c>
      <c r="C65" s="41" t="s">
        <v>11</v>
      </c>
      <c r="D65" s="41" t="s">
        <v>36</v>
      </c>
      <c r="E65" s="29" t="s">
        <v>205</v>
      </c>
    </row>
    <row r="66" spans="2:5" x14ac:dyDescent="0.3">
      <c r="B66" s="44" t="s">
        <v>18</v>
      </c>
      <c r="C66" s="45" t="s">
        <v>11</v>
      </c>
      <c r="D66" s="45" t="s">
        <v>36</v>
      </c>
      <c r="E66" s="30" t="s">
        <v>206</v>
      </c>
    </row>
    <row r="67" spans="2:5" x14ac:dyDescent="0.3">
      <c r="B67" s="40" t="s">
        <v>18</v>
      </c>
      <c r="C67" s="41" t="s">
        <v>11</v>
      </c>
      <c r="D67" s="41" t="s">
        <v>36</v>
      </c>
      <c r="E67" s="29" t="s">
        <v>207</v>
      </c>
    </row>
    <row r="68" spans="2:5" x14ac:dyDescent="0.3">
      <c r="B68" s="44" t="s">
        <v>18</v>
      </c>
      <c r="C68" s="45" t="s">
        <v>11</v>
      </c>
      <c r="D68" s="45" t="s">
        <v>36</v>
      </c>
      <c r="E68" s="30" t="s">
        <v>208</v>
      </c>
    </row>
    <row r="69" spans="2:5" x14ac:dyDescent="0.3">
      <c r="B69" s="40" t="s">
        <v>18</v>
      </c>
      <c r="C69" s="41" t="s">
        <v>10</v>
      </c>
      <c r="D69" s="41" t="s">
        <v>10</v>
      </c>
      <c r="E69" s="29" t="s">
        <v>114</v>
      </c>
    </row>
    <row r="70" spans="2:5" x14ac:dyDescent="0.3">
      <c r="B70" s="44" t="s">
        <v>18</v>
      </c>
      <c r="C70" s="45" t="s">
        <v>10</v>
      </c>
      <c r="D70" s="45" t="s">
        <v>10</v>
      </c>
      <c r="E70" s="30" t="s">
        <v>115</v>
      </c>
    </row>
    <row r="71" spans="2:5" x14ac:dyDescent="0.3">
      <c r="B71" s="40" t="s">
        <v>18</v>
      </c>
      <c r="C71" s="41" t="s">
        <v>10</v>
      </c>
      <c r="D71" s="41" t="s">
        <v>10</v>
      </c>
      <c r="E71" s="29" t="s">
        <v>160</v>
      </c>
    </row>
    <row r="72" spans="2:5" x14ac:dyDescent="0.3">
      <c r="B72" s="44" t="s">
        <v>18</v>
      </c>
      <c r="C72" s="45" t="s">
        <v>10</v>
      </c>
      <c r="D72" s="45" t="s">
        <v>10</v>
      </c>
      <c r="E72" s="30" t="s">
        <v>161</v>
      </c>
    </row>
    <row r="73" spans="2:5" x14ac:dyDescent="0.3">
      <c r="B73" s="40" t="s">
        <v>18</v>
      </c>
      <c r="C73" s="41" t="s">
        <v>10</v>
      </c>
      <c r="D73" s="41" t="s">
        <v>10</v>
      </c>
      <c r="E73" s="29" t="s">
        <v>162</v>
      </c>
    </row>
    <row r="74" spans="2:5" x14ac:dyDescent="0.3">
      <c r="B74" s="44" t="s">
        <v>18</v>
      </c>
      <c r="C74" s="45" t="s">
        <v>13</v>
      </c>
      <c r="D74" s="45" t="s">
        <v>13</v>
      </c>
      <c r="E74" s="30" t="s">
        <v>38</v>
      </c>
    </row>
    <row r="75" spans="2:5" x14ac:dyDescent="0.3">
      <c r="B75" s="40" t="s">
        <v>18</v>
      </c>
      <c r="C75" s="41" t="s">
        <v>13</v>
      </c>
      <c r="D75" s="41" t="s">
        <v>13</v>
      </c>
      <c r="E75" s="29" t="s">
        <v>39</v>
      </c>
    </row>
    <row r="76" spans="2:5" x14ac:dyDescent="0.3">
      <c r="B76" s="44" t="s">
        <v>18</v>
      </c>
      <c r="C76" s="45" t="s">
        <v>13</v>
      </c>
      <c r="D76" s="45" t="s">
        <v>13</v>
      </c>
      <c r="E76" s="30" t="s">
        <v>40</v>
      </c>
    </row>
    <row r="77" spans="2:5" x14ac:dyDescent="0.3">
      <c r="B77" s="40" t="s">
        <v>18</v>
      </c>
      <c r="C77" s="41" t="s">
        <v>13</v>
      </c>
      <c r="D77" s="41" t="s">
        <v>13</v>
      </c>
      <c r="E77" s="29" t="s">
        <v>41</v>
      </c>
    </row>
    <row r="78" spans="2:5" x14ac:dyDescent="0.3">
      <c r="B78" s="44" t="s">
        <v>18</v>
      </c>
      <c r="C78" s="45" t="s">
        <v>13</v>
      </c>
      <c r="D78" s="45" t="s">
        <v>13</v>
      </c>
      <c r="E78" s="30" t="s">
        <v>42</v>
      </c>
    </row>
    <row r="79" spans="2:5" x14ac:dyDescent="0.3">
      <c r="B79" s="40" t="s">
        <v>18</v>
      </c>
      <c r="C79" s="41" t="s">
        <v>9</v>
      </c>
      <c r="D79" s="41" t="s">
        <v>72</v>
      </c>
      <c r="E79" s="29" t="s">
        <v>73</v>
      </c>
    </row>
    <row r="80" spans="2:5" x14ac:dyDescent="0.3">
      <c r="B80" s="44" t="s">
        <v>18</v>
      </c>
      <c r="C80" s="45" t="s">
        <v>9</v>
      </c>
      <c r="D80" s="45" t="s">
        <v>71</v>
      </c>
      <c r="E80" s="30" t="s">
        <v>91</v>
      </c>
    </row>
    <row r="81" spans="2:5" x14ac:dyDescent="0.3">
      <c r="B81" s="40" t="s">
        <v>18</v>
      </c>
      <c r="C81" s="41" t="s">
        <v>9</v>
      </c>
      <c r="D81" s="41" t="s">
        <v>71</v>
      </c>
      <c r="E81" s="29" t="s">
        <v>92</v>
      </c>
    </row>
    <row r="82" spans="2:5" x14ac:dyDescent="0.3">
      <c r="B82" s="44" t="s">
        <v>18</v>
      </c>
      <c r="C82" s="45" t="s">
        <v>9</v>
      </c>
      <c r="D82" s="45" t="s">
        <v>71</v>
      </c>
      <c r="E82" s="30" t="s">
        <v>93</v>
      </c>
    </row>
    <row r="83" spans="2:5" x14ac:dyDescent="0.3">
      <c r="B83" s="40" t="s">
        <v>18</v>
      </c>
      <c r="C83" s="41" t="s">
        <v>12</v>
      </c>
      <c r="D83" s="41" t="s">
        <v>76</v>
      </c>
      <c r="E83" s="29" t="s">
        <v>89</v>
      </c>
    </row>
    <row r="84" spans="2:5" x14ac:dyDescent="0.3">
      <c r="B84" s="44" t="s">
        <v>18</v>
      </c>
      <c r="C84" s="45" t="s">
        <v>12</v>
      </c>
      <c r="D84" s="45" t="s">
        <v>77</v>
      </c>
      <c r="E84" s="30" t="s">
        <v>209</v>
      </c>
    </row>
    <row r="85" spans="2:5" x14ac:dyDescent="0.3">
      <c r="B85" s="40" t="s">
        <v>21</v>
      </c>
      <c r="C85" s="41" t="s">
        <v>174</v>
      </c>
      <c r="D85" s="41" t="s">
        <v>43</v>
      </c>
      <c r="E85" s="29" t="s">
        <v>70</v>
      </c>
    </row>
    <row r="86" spans="2:5" x14ac:dyDescent="0.3">
      <c r="B86" s="44" t="s">
        <v>21</v>
      </c>
      <c r="C86" s="45" t="s">
        <v>174</v>
      </c>
      <c r="D86" s="45" t="s">
        <v>74</v>
      </c>
      <c r="E86" s="30" t="s">
        <v>68</v>
      </c>
    </row>
    <row r="87" spans="2:5" x14ac:dyDescent="0.3">
      <c r="B87" s="40" t="s">
        <v>21</v>
      </c>
      <c r="C87" s="41" t="s">
        <v>174</v>
      </c>
      <c r="D87" s="41" t="s">
        <v>74</v>
      </c>
      <c r="E87" s="29" t="s">
        <v>69</v>
      </c>
    </row>
    <row r="88" spans="2:5" x14ac:dyDescent="0.3">
      <c r="B88" s="44" t="s">
        <v>21</v>
      </c>
      <c r="C88" s="45" t="s">
        <v>174</v>
      </c>
      <c r="D88" s="45" t="s">
        <v>75</v>
      </c>
      <c r="E88" s="65" t="s">
        <v>44</v>
      </c>
    </row>
    <row r="89" spans="2:5" x14ac:dyDescent="0.3">
      <c r="B89" s="40" t="s">
        <v>21</v>
      </c>
      <c r="C89" s="41" t="s">
        <v>174</v>
      </c>
      <c r="D89" s="41" t="s">
        <v>75</v>
      </c>
      <c r="E89" s="66" t="s">
        <v>45</v>
      </c>
    </row>
    <row r="90" spans="2:5" x14ac:dyDescent="0.3">
      <c r="B90" s="44" t="s">
        <v>19</v>
      </c>
      <c r="C90" s="45" t="s">
        <v>78</v>
      </c>
      <c r="D90" s="45" t="s">
        <v>79</v>
      </c>
      <c r="E90" s="30" t="s">
        <v>89</v>
      </c>
    </row>
    <row r="91" spans="2:5" x14ac:dyDescent="0.3">
      <c r="B91" s="40" t="s">
        <v>19</v>
      </c>
      <c r="C91" s="41" t="s">
        <v>78</v>
      </c>
      <c r="D91" s="41" t="s">
        <v>79</v>
      </c>
      <c r="E91" s="29" t="s">
        <v>90</v>
      </c>
    </row>
    <row r="92" spans="2:5" x14ac:dyDescent="0.3">
      <c r="B92" s="44" t="s">
        <v>19</v>
      </c>
      <c r="C92" s="45" t="s">
        <v>78</v>
      </c>
      <c r="D92" s="48" t="s">
        <v>80</v>
      </c>
      <c r="E92" s="30" t="s">
        <v>90</v>
      </c>
    </row>
    <row r="93" spans="2:5" x14ac:dyDescent="0.3">
      <c r="B93" s="40" t="s">
        <v>19</v>
      </c>
      <c r="C93" s="41" t="s">
        <v>78</v>
      </c>
      <c r="D93" s="41" t="s">
        <v>81</v>
      </c>
      <c r="E93" s="29" t="s">
        <v>90</v>
      </c>
    </row>
    <row r="94" spans="2:5" x14ac:dyDescent="0.3">
      <c r="B94" s="44" t="s">
        <v>19</v>
      </c>
      <c r="C94" s="45" t="s">
        <v>78</v>
      </c>
      <c r="D94" s="45" t="s">
        <v>81</v>
      </c>
      <c r="E94" s="30" t="s">
        <v>89</v>
      </c>
    </row>
    <row r="95" spans="2:5" x14ac:dyDescent="0.3">
      <c r="B95" s="40" t="s">
        <v>19</v>
      </c>
      <c r="C95" s="41" t="s">
        <v>78</v>
      </c>
      <c r="D95" s="41" t="s">
        <v>82</v>
      </c>
      <c r="E95" s="29" t="s">
        <v>90</v>
      </c>
    </row>
    <row r="96" spans="2:5" x14ac:dyDescent="0.3">
      <c r="B96" s="44" t="s">
        <v>19</v>
      </c>
      <c r="C96" s="45" t="s">
        <v>78</v>
      </c>
      <c r="D96" s="45" t="s">
        <v>83</v>
      </c>
      <c r="E96" s="30" t="s">
        <v>90</v>
      </c>
    </row>
    <row r="97" spans="2:7" x14ac:dyDescent="0.3">
      <c r="B97" s="40" t="s">
        <v>19</v>
      </c>
      <c r="C97" s="41" t="s">
        <v>78</v>
      </c>
      <c r="D97" s="41" t="s">
        <v>84</v>
      </c>
      <c r="E97" s="29" t="s">
        <v>89</v>
      </c>
    </row>
    <row r="98" spans="2:7" x14ac:dyDescent="0.3">
      <c r="B98" s="44" t="s">
        <v>19</v>
      </c>
      <c r="C98" s="45" t="s">
        <v>46</v>
      </c>
      <c r="D98" s="48" t="s">
        <v>85</v>
      </c>
      <c r="E98" s="30" t="s">
        <v>89</v>
      </c>
    </row>
    <row r="99" spans="2:7" x14ac:dyDescent="0.3">
      <c r="B99" s="40" t="s">
        <v>19</v>
      </c>
      <c r="C99" s="41" t="s">
        <v>46</v>
      </c>
      <c r="D99" s="41" t="s">
        <v>85</v>
      </c>
      <c r="E99" s="29" t="s">
        <v>90</v>
      </c>
    </row>
    <row r="100" spans="2:7" x14ac:dyDescent="0.3">
      <c r="B100" s="44" t="s">
        <v>19</v>
      </c>
      <c r="C100" s="45" t="s">
        <v>46</v>
      </c>
      <c r="D100" s="45" t="s">
        <v>86</v>
      </c>
      <c r="E100" s="30" t="s">
        <v>89</v>
      </c>
    </row>
    <row r="101" spans="2:7" x14ac:dyDescent="0.3">
      <c r="B101" s="40" t="s">
        <v>19</v>
      </c>
      <c r="C101" s="41" t="s">
        <v>46</v>
      </c>
      <c r="D101" s="41" t="s">
        <v>86</v>
      </c>
      <c r="E101" s="29" t="s">
        <v>90</v>
      </c>
    </row>
    <row r="102" spans="2:7" x14ac:dyDescent="0.3">
      <c r="B102" s="44" t="s">
        <v>19</v>
      </c>
      <c r="C102" s="45" t="s">
        <v>46</v>
      </c>
      <c r="D102" s="45" t="s">
        <v>87</v>
      </c>
      <c r="E102" s="30" t="s">
        <v>89</v>
      </c>
    </row>
    <row r="103" spans="2:7" x14ac:dyDescent="0.3">
      <c r="B103" s="40" t="s">
        <v>19</v>
      </c>
      <c r="C103" s="41" t="s">
        <v>46</v>
      </c>
      <c r="D103" s="41" t="s">
        <v>88</v>
      </c>
      <c r="E103" s="29" t="s">
        <v>89</v>
      </c>
    </row>
    <row r="104" spans="2:7" x14ac:dyDescent="0.3">
      <c r="B104" s="44" t="s">
        <v>20</v>
      </c>
      <c r="C104" s="45" t="s">
        <v>14</v>
      </c>
      <c r="D104" s="45" t="s">
        <v>96</v>
      </c>
      <c r="E104" s="30" t="s">
        <v>94</v>
      </c>
    </row>
    <row r="105" spans="2:7" x14ac:dyDescent="0.3">
      <c r="B105" s="40" t="s">
        <v>20</v>
      </c>
      <c r="C105" s="41" t="s">
        <v>14</v>
      </c>
      <c r="D105" s="41" t="s">
        <v>96</v>
      </c>
      <c r="E105" s="29" t="s">
        <v>95</v>
      </c>
    </row>
    <row r="108" spans="2:7" x14ac:dyDescent="0.3">
      <c r="B108" s="96" t="s">
        <v>113</v>
      </c>
      <c r="C108" s="96"/>
      <c r="D108" s="96"/>
      <c r="E108" s="96"/>
      <c r="F108" s="63"/>
      <c r="G108" s="63"/>
    </row>
  </sheetData>
  <mergeCells count="1">
    <mergeCell ref="B108:E10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20D85-C588-4C81-A097-57FB1139CF29}">
  <dimension ref="B1:G18"/>
  <sheetViews>
    <sheetView showGridLines="0" zoomScale="90" zoomScaleNormal="90" workbookViewId="0"/>
  </sheetViews>
  <sheetFormatPr baseColWidth="10" defaultColWidth="11.5546875" defaultRowHeight="13.2" x14ac:dyDescent="0.25"/>
  <cols>
    <col min="1" max="1" width="2.77734375" style="1" customWidth="1"/>
    <col min="2" max="2" width="39.77734375" style="1" customWidth="1"/>
    <col min="3" max="3" width="36" style="1" customWidth="1"/>
    <col min="4" max="4" width="64.109375" style="1" customWidth="1"/>
    <col min="5" max="6" width="30.77734375" style="1" customWidth="1"/>
    <col min="7" max="7" width="17.21875" style="1" customWidth="1"/>
    <col min="8" max="16384" width="11.5546875" style="1"/>
  </cols>
  <sheetData>
    <row r="1" spans="2:7" s="34" customFormat="1" ht="15.6" x14ac:dyDescent="0.3">
      <c r="B1" s="34" t="str">
        <f>'Read me'!B1</f>
        <v>The ERA benchmark of rental equipment</v>
      </c>
    </row>
    <row r="2" spans="2:7" s="35" customFormat="1" ht="15.6" x14ac:dyDescent="0.3">
      <c r="B2" s="35" t="s">
        <v>66</v>
      </c>
    </row>
    <row r="3" spans="2:7" s="20" customFormat="1" x14ac:dyDescent="0.3"/>
    <row r="4" spans="2:7" ht="16.2" customHeight="1" x14ac:dyDescent="0.25">
      <c r="B4" s="99" t="s">
        <v>15</v>
      </c>
      <c r="C4" s="97" t="s">
        <v>5</v>
      </c>
      <c r="D4" s="97" t="s">
        <v>22</v>
      </c>
      <c r="E4" s="105" t="s">
        <v>52</v>
      </c>
      <c r="F4" s="105"/>
      <c r="G4" s="101" t="s">
        <v>51</v>
      </c>
    </row>
    <row r="5" spans="2:7" ht="42.6" customHeight="1" x14ac:dyDescent="0.25">
      <c r="B5" s="100"/>
      <c r="C5" s="98"/>
      <c r="D5" s="98"/>
      <c r="E5" s="33" t="s">
        <v>106</v>
      </c>
      <c r="F5" s="33" t="s">
        <v>189</v>
      </c>
      <c r="G5" s="102"/>
    </row>
    <row r="6" spans="2:7" ht="30" customHeight="1" x14ac:dyDescent="0.25">
      <c r="B6" s="21" t="s">
        <v>16</v>
      </c>
      <c r="C6" s="22" t="s">
        <v>6</v>
      </c>
      <c r="D6" s="26" t="s">
        <v>97</v>
      </c>
      <c r="E6" s="76">
        <v>3</v>
      </c>
      <c r="F6" s="23">
        <v>3.8</v>
      </c>
      <c r="G6" s="31" t="s">
        <v>185</v>
      </c>
    </row>
    <row r="7" spans="2:7" ht="30" customHeight="1" x14ac:dyDescent="0.25">
      <c r="B7" s="24" t="s">
        <v>16</v>
      </c>
      <c r="C7" s="16" t="s">
        <v>59</v>
      </c>
      <c r="D7" s="17" t="s">
        <v>98</v>
      </c>
      <c r="E7" s="25">
        <v>4.3</v>
      </c>
      <c r="F7" s="25">
        <v>5.6</v>
      </c>
      <c r="G7" s="32" t="s">
        <v>185</v>
      </c>
    </row>
    <row r="8" spans="2:7" ht="30" customHeight="1" x14ac:dyDescent="0.25">
      <c r="B8" s="21" t="s">
        <v>17</v>
      </c>
      <c r="C8" s="22" t="s">
        <v>7</v>
      </c>
      <c r="D8" s="26" t="s">
        <v>99</v>
      </c>
      <c r="E8" s="23">
        <v>2.4</v>
      </c>
      <c r="F8" s="23">
        <v>3.2</v>
      </c>
      <c r="G8" s="31" t="s">
        <v>185</v>
      </c>
    </row>
    <row r="9" spans="2:7" ht="30" customHeight="1" x14ac:dyDescent="0.25">
      <c r="B9" s="24" t="s">
        <v>17</v>
      </c>
      <c r="C9" s="16" t="s">
        <v>8</v>
      </c>
      <c r="D9" s="17" t="s">
        <v>100</v>
      </c>
      <c r="E9" s="25">
        <v>2.2999999999999998</v>
      </c>
      <c r="F9" s="25">
        <v>3.1</v>
      </c>
      <c r="G9" s="32" t="s">
        <v>185</v>
      </c>
    </row>
    <row r="10" spans="2:7" ht="30" customHeight="1" x14ac:dyDescent="0.25">
      <c r="B10" s="21" t="s">
        <v>18</v>
      </c>
      <c r="C10" s="22" t="s">
        <v>11</v>
      </c>
      <c r="D10" s="26" t="s">
        <v>36</v>
      </c>
      <c r="E10" s="23">
        <v>3.1</v>
      </c>
      <c r="F10" s="27" t="s">
        <v>111</v>
      </c>
      <c r="G10" s="31" t="s">
        <v>185</v>
      </c>
    </row>
    <row r="11" spans="2:7" ht="30" customHeight="1" x14ac:dyDescent="0.25">
      <c r="B11" s="24" t="s">
        <v>18</v>
      </c>
      <c r="C11" s="16" t="s">
        <v>10</v>
      </c>
      <c r="D11" s="17" t="s">
        <v>10</v>
      </c>
      <c r="E11" s="104" t="s">
        <v>111</v>
      </c>
      <c r="F11" s="104"/>
      <c r="G11" s="32"/>
    </row>
    <row r="12" spans="2:7" ht="30" customHeight="1" x14ac:dyDescent="0.25">
      <c r="B12" s="21" t="s">
        <v>18</v>
      </c>
      <c r="C12" s="22" t="s">
        <v>13</v>
      </c>
      <c r="D12" s="26" t="s">
        <v>13</v>
      </c>
      <c r="E12" s="103" t="s">
        <v>111</v>
      </c>
      <c r="F12" s="103"/>
      <c r="G12" s="31"/>
    </row>
    <row r="13" spans="2:7" ht="30" customHeight="1" x14ac:dyDescent="0.25">
      <c r="B13" s="24" t="s">
        <v>18</v>
      </c>
      <c r="C13" s="16" t="s">
        <v>9</v>
      </c>
      <c r="D13" s="17" t="s">
        <v>101</v>
      </c>
      <c r="E13" s="75">
        <v>8.3000000000000007</v>
      </c>
      <c r="F13" s="28" t="s">
        <v>111</v>
      </c>
      <c r="G13" s="32" t="s">
        <v>185</v>
      </c>
    </row>
    <row r="14" spans="2:7" ht="30" customHeight="1" x14ac:dyDescent="0.25">
      <c r="B14" s="21" t="s">
        <v>18</v>
      </c>
      <c r="C14" s="22" t="s">
        <v>12</v>
      </c>
      <c r="D14" s="26" t="s">
        <v>102</v>
      </c>
      <c r="E14" s="76">
        <v>4.8</v>
      </c>
      <c r="F14" s="23">
        <v>7.9</v>
      </c>
      <c r="G14" s="31" t="s">
        <v>185</v>
      </c>
    </row>
    <row r="15" spans="2:7" ht="30" customHeight="1" x14ac:dyDescent="0.25">
      <c r="B15" s="24" t="s">
        <v>21</v>
      </c>
      <c r="C15" s="16" t="s">
        <v>109</v>
      </c>
      <c r="D15" s="17" t="s">
        <v>107</v>
      </c>
      <c r="E15" s="75">
        <v>3.5</v>
      </c>
      <c r="F15" s="28" t="s">
        <v>111</v>
      </c>
      <c r="G15" s="32" t="s">
        <v>185</v>
      </c>
    </row>
    <row r="16" spans="2:7" ht="30" customHeight="1" x14ac:dyDescent="0.25">
      <c r="B16" s="21" t="s">
        <v>21</v>
      </c>
      <c r="C16" s="22" t="s">
        <v>110</v>
      </c>
      <c r="D16" s="26" t="s">
        <v>108</v>
      </c>
      <c r="E16" s="76">
        <v>1</v>
      </c>
      <c r="F16" s="27" t="s">
        <v>111</v>
      </c>
      <c r="G16" s="31" t="s">
        <v>185</v>
      </c>
    </row>
    <row r="17" spans="2:7" ht="30" customHeight="1" x14ac:dyDescent="0.25">
      <c r="B17" s="24" t="s">
        <v>19</v>
      </c>
      <c r="C17" s="16" t="s">
        <v>103</v>
      </c>
      <c r="D17" s="17" t="s">
        <v>104</v>
      </c>
      <c r="E17" s="75">
        <v>7.3</v>
      </c>
      <c r="F17" s="25">
        <v>9.4</v>
      </c>
      <c r="G17" s="32" t="s">
        <v>185</v>
      </c>
    </row>
    <row r="18" spans="2:7" ht="30" customHeight="1" x14ac:dyDescent="0.25">
      <c r="B18" s="21" t="s">
        <v>20</v>
      </c>
      <c r="C18" s="22" t="s">
        <v>14</v>
      </c>
      <c r="D18" s="26" t="s">
        <v>105</v>
      </c>
      <c r="E18" s="76">
        <v>2.9</v>
      </c>
      <c r="F18" s="23">
        <v>5.3</v>
      </c>
      <c r="G18" s="31" t="s">
        <v>185</v>
      </c>
    </row>
  </sheetData>
  <mergeCells count="7">
    <mergeCell ref="D4:D5"/>
    <mergeCell ref="C4:C5"/>
    <mergeCell ref="B4:B5"/>
    <mergeCell ref="G4:G5"/>
    <mergeCell ref="E12:F12"/>
    <mergeCell ref="E11:F11"/>
    <mergeCell ref="E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1381D-53A9-474A-B361-C5CB9E6D1AB6}">
  <dimension ref="B1:K120"/>
  <sheetViews>
    <sheetView showGridLines="0" zoomScale="90" zoomScaleNormal="90" workbookViewId="0"/>
  </sheetViews>
  <sheetFormatPr baseColWidth="10" defaultColWidth="11.5546875" defaultRowHeight="13.2" x14ac:dyDescent="0.25"/>
  <cols>
    <col min="1" max="1" width="2.77734375" style="1" customWidth="1"/>
    <col min="2" max="2" width="39.77734375" style="1" customWidth="1"/>
    <col min="3" max="3" width="33" style="1" customWidth="1"/>
    <col min="4" max="4" width="27" style="1" customWidth="1"/>
    <col min="5" max="5" width="30.6640625" style="1" customWidth="1"/>
    <col min="6" max="6" width="25.77734375" style="13" customWidth="1"/>
    <col min="7" max="7" width="17.109375" style="13" customWidth="1"/>
    <col min="8" max="8" width="20.44140625" style="13" customWidth="1"/>
    <col min="9" max="9" width="12" style="13" customWidth="1"/>
    <col min="10" max="10" width="25.6640625" style="39" customWidth="1"/>
    <col min="11" max="11" width="9.5546875" style="13" customWidth="1"/>
    <col min="12" max="16384" width="11.5546875" style="1"/>
  </cols>
  <sheetData>
    <row r="1" spans="2:11" s="34" customFormat="1" ht="15.6" x14ac:dyDescent="0.3">
      <c r="B1" s="34" t="str">
        <f>'Read me'!B1</f>
        <v>The ERA benchmark of rental equipment</v>
      </c>
      <c r="J1" s="37"/>
    </row>
    <row r="2" spans="2:11" s="35" customFormat="1" ht="15.6" x14ac:dyDescent="0.3">
      <c r="B2" s="35" t="s">
        <v>67</v>
      </c>
      <c r="J2" s="38"/>
    </row>
    <row r="4" spans="2:11" ht="34.200000000000003" customHeight="1" x14ac:dyDescent="0.25">
      <c r="B4" s="55" t="s">
        <v>15</v>
      </c>
      <c r="C4" s="56" t="s">
        <v>5</v>
      </c>
      <c r="D4" s="56" t="s">
        <v>112</v>
      </c>
      <c r="E4" s="56" t="s">
        <v>23</v>
      </c>
      <c r="F4" s="58" t="s">
        <v>167</v>
      </c>
      <c r="G4" s="59" t="s">
        <v>51</v>
      </c>
      <c r="H4" s="58" t="s">
        <v>63</v>
      </c>
      <c r="I4" s="59" t="s">
        <v>51</v>
      </c>
      <c r="J4" s="58" t="s">
        <v>168</v>
      </c>
      <c r="K4" s="60" t="s">
        <v>51</v>
      </c>
    </row>
    <row r="5" spans="2:11" x14ac:dyDescent="0.25">
      <c r="B5" s="40" t="s">
        <v>16</v>
      </c>
      <c r="C5" s="41" t="s">
        <v>6</v>
      </c>
      <c r="D5" s="41" t="s">
        <v>24</v>
      </c>
      <c r="E5" s="29" t="s">
        <v>116</v>
      </c>
      <c r="F5" s="50">
        <v>7.4</v>
      </c>
      <c r="G5" s="36" t="s">
        <v>182</v>
      </c>
      <c r="H5" s="77">
        <v>2.2999999999999998</v>
      </c>
      <c r="I5" s="42" t="s">
        <v>54</v>
      </c>
      <c r="J5" s="77">
        <v>2.4</v>
      </c>
      <c r="K5" s="43" t="s">
        <v>166</v>
      </c>
    </row>
    <row r="6" spans="2:11" x14ac:dyDescent="0.25">
      <c r="B6" s="44" t="s">
        <v>16</v>
      </c>
      <c r="C6" s="45" t="s">
        <v>6</v>
      </c>
      <c r="D6" s="45" t="s">
        <v>24</v>
      </c>
      <c r="E6" s="30" t="s">
        <v>190</v>
      </c>
      <c r="F6" s="51">
        <v>11.4</v>
      </c>
      <c r="G6" s="46" t="s">
        <v>182</v>
      </c>
      <c r="H6" s="78">
        <v>3.6</v>
      </c>
      <c r="I6" s="46" t="s">
        <v>54</v>
      </c>
      <c r="J6" s="78">
        <v>2.5</v>
      </c>
      <c r="K6" s="47" t="s">
        <v>166</v>
      </c>
    </row>
    <row r="7" spans="2:11" x14ac:dyDescent="0.25">
      <c r="B7" s="40" t="s">
        <v>16</v>
      </c>
      <c r="C7" s="41" t="s">
        <v>6</v>
      </c>
      <c r="D7" s="41" t="s">
        <v>24</v>
      </c>
      <c r="E7" s="29" t="s">
        <v>191</v>
      </c>
      <c r="F7" s="52" t="s">
        <v>56</v>
      </c>
      <c r="G7" s="42" t="s">
        <v>53</v>
      </c>
      <c r="H7" s="77">
        <v>5.4</v>
      </c>
      <c r="I7" s="42" t="s">
        <v>55</v>
      </c>
      <c r="J7" s="77">
        <v>2.7</v>
      </c>
      <c r="K7" s="43" t="s">
        <v>166</v>
      </c>
    </row>
    <row r="8" spans="2:11" x14ac:dyDescent="0.25">
      <c r="B8" s="44" t="s">
        <v>16</v>
      </c>
      <c r="C8" s="45" t="s">
        <v>6</v>
      </c>
      <c r="D8" s="45" t="s">
        <v>24</v>
      </c>
      <c r="E8" s="30" t="s">
        <v>192</v>
      </c>
      <c r="F8" s="51">
        <v>17</v>
      </c>
      <c r="G8" s="46" t="s">
        <v>182</v>
      </c>
      <c r="H8" s="78">
        <v>5.4</v>
      </c>
      <c r="I8" s="46" t="s">
        <v>54</v>
      </c>
      <c r="J8" s="78">
        <v>3.2</v>
      </c>
      <c r="K8" s="47" t="s">
        <v>166</v>
      </c>
    </row>
    <row r="9" spans="2:11" x14ac:dyDescent="0.25">
      <c r="B9" s="40" t="s">
        <v>16</v>
      </c>
      <c r="C9" s="41" t="s">
        <v>6</v>
      </c>
      <c r="D9" s="41" t="s">
        <v>24</v>
      </c>
      <c r="E9" s="29" t="s">
        <v>120</v>
      </c>
      <c r="F9" s="50">
        <v>25.9</v>
      </c>
      <c r="G9" s="42" t="s">
        <v>182</v>
      </c>
      <c r="H9" s="77">
        <v>8.1999999999999993</v>
      </c>
      <c r="I9" s="42" t="s">
        <v>54</v>
      </c>
      <c r="J9" s="77">
        <v>3.2</v>
      </c>
      <c r="K9" s="43" t="s">
        <v>166</v>
      </c>
    </row>
    <row r="10" spans="2:11" x14ac:dyDescent="0.25">
      <c r="B10" s="44" t="s">
        <v>16</v>
      </c>
      <c r="C10" s="45" t="s">
        <v>6</v>
      </c>
      <c r="D10" s="45" t="s">
        <v>25</v>
      </c>
      <c r="E10" s="30" t="s">
        <v>121</v>
      </c>
      <c r="F10" s="51">
        <v>33.200000000000003</v>
      </c>
      <c r="G10" s="46" t="s">
        <v>182</v>
      </c>
      <c r="H10" s="78">
        <v>10.5</v>
      </c>
      <c r="I10" s="46" t="s">
        <v>54</v>
      </c>
      <c r="J10" s="78">
        <v>3.8</v>
      </c>
      <c r="K10" s="47" t="s">
        <v>166</v>
      </c>
    </row>
    <row r="11" spans="2:11" x14ac:dyDescent="0.25">
      <c r="B11" s="40" t="s">
        <v>16</v>
      </c>
      <c r="C11" s="41" t="s">
        <v>6</v>
      </c>
      <c r="D11" s="41" t="s">
        <v>25</v>
      </c>
      <c r="E11" s="29" t="s">
        <v>122</v>
      </c>
      <c r="F11" s="50">
        <v>36.799999999999997</v>
      </c>
      <c r="G11" s="42" t="s">
        <v>182</v>
      </c>
      <c r="H11" s="77">
        <v>11.6</v>
      </c>
      <c r="I11" s="42" t="s">
        <v>54</v>
      </c>
      <c r="J11" s="77">
        <v>4.3</v>
      </c>
      <c r="K11" s="43" t="s">
        <v>166</v>
      </c>
    </row>
    <row r="12" spans="2:11" x14ac:dyDescent="0.25">
      <c r="B12" s="44" t="s">
        <v>16</v>
      </c>
      <c r="C12" s="45" t="s">
        <v>6</v>
      </c>
      <c r="D12" s="45" t="s">
        <v>25</v>
      </c>
      <c r="E12" s="30" t="s">
        <v>123</v>
      </c>
      <c r="F12" s="51">
        <v>35.6</v>
      </c>
      <c r="G12" s="46" t="s">
        <v>182</v>
      </c>
      <c r="H12" s="78">
        <v>14.2</v>
      </c>
      <c r="I12" s="46" t="s">
        <v>54</v>
      </c>
      <c r="J12" s="78">
        <v>4.4000000000000004</v>
      </c>
      <c r="K12" s="47" t="s">
        <v>166</v>
      </c>
    </row>
    <row r="13" spans="2:11" x14ac:dyDescent="0.25">
      <c r="B13" s="40" t="s">
        <v>16</v>
      </c>
      <c r="C13" s="41" t="s">
        <v>6</v>
      </c>
      <c r="D13" s="41" t="s">
        <v>25</v>
      </c>
      <c r="E13" s="29" t="s">
        <v>124</v>
      </c>
      <c r="F13" s="50">
        <v>45.5</v>
      </c>
      <c r="G13" s="42" t="s">
        <v>182</v>
      </c>
      <c r="H13" s="77">
        <v>16.600000000000001</v>
      </c>
      <c r="I13" s="42" t="s">
        <v>54</v>
      </c>
      <c r="J13" s="77">
        <v>4.7</v>
      </c>
      <c r="K13" s="43" t="s">
        <v>166</v>
      </c>
    </row>
    <row r="14" spans="2:11" x14ac:dyDescent="0.25">
      <c r="B14" s="44" t="s">
        <v>16</v>
      </c>
      <c r="C14" s="45" t="s">
        <v>6</v>
      </c>
      <c r="D14" s="45" t="s">
        <v>26</v>
      </c>
      <c r="E14" s="30" t="s">
        <v>125</v>
      </c>
      <c r="F14" s="51">
        <v>6.2</v>
      </c>
      <c r="G14" s="46" t="s">
        <v>182</v>
      </c>
      <c r="H14" s="78">
        <v>2</v>
      </c>
      <c r="I14" s="46" t="s">
        <v>54</v>
      </c>
      <c r="J14" s="78">
        <v>3.1</v>
      </c>
      <c r="K14" s="47" t="s">
        <v>166</v>
      </c>
    </row>
    <row r="15" spans="2:11" x14ac:dyDescent="0.25">
      <c r="B15" s="40" t="s">
        <v>16</v>
      </c>
      <c r="C15" s="41" t="s">
        <v>6</v>
      </c>
      <c r="D15" s="41" t="s">
        <v>26</v>
      </c>
      <c r="E15" s="29" t="s">
        <v>126</v>
      </c>
      <c r="F15" s="50">
        <v>8.9</v>
      </c>
      <c r="G15" s="42" t="s">
        <v>182</v>
      </c>
      <c r="H15" s="77">
        <v>3.1</v>
      </c>
      <c r="I15" s="42" t="s">
        <v>54</v>
      </c>
      <c r="J15" s="77">
        <v>3.1</v>
      </c>
      <c r="K15" s="43" t="s">
        <v>166</v>
      </c>
    </row>
    <row r="16" spans="2:11" x14ac:dyDescent="0.25">
      <c r="B16" s="44" t="s">
        <v>16</v>
      </c>
      <c r="C16" s="45" t="s">
        <v>6</v>
      </c>
      <c r="D16" s="45" t="s">
        <v>26</v>
      </c>
      <c r="E16" s="30" t="s">
        <v>127</v>
      </c>
      <c r="F16" s="51">
        <v>1.4</v>
      </c>
      <c r="G16" s="46" t="s">
        <v>182</v>
      </c>
      <c r="H16" s="78">
        <v>6.7</v>
      </c>
      <c r="I16" s="46" t="s">
        <v>55</v>
      </c>
      <c r="J16" s="78">
        <v>2.7</v>
      </c>
      <c r="K16" s="47" t="s">
        <v>166</v>
      </c>
    </row>
    <row r="17" spans="2:11" x14ac:dyDescent="0.25">
      <c r="B17" s="40" t="s">
        <v>16</v>
      </c>
      <c r="C17" s="41" t="s">
        <v>6</v>
      </c>
      <c r="D17" s="41" t="s">
        <v>26</v>
      </c>
      <c r="E17" s="29" t="s">
        <v>128</v>
      </c>
      <c r="F17" s="50">
        <v>18</v>
      </c>
      <c r="G17" s="42" t="s">
        <v>182</v>
      </c>
      <c r="H17" s="77">
        <v>5.7</v>
      </c>
      <c r="I17" s="42" t="s">
        <v>54</v>
      </c>
      <c r="J17" s="77">
        <v>3.7</v>
      </c>
      <c r="K17" s="43" t="s">
        <v>166</v>
      </c>
    </row>
    <row r="18" spans="2:11" x14ac:dyDescent="0.25">
      <c r="B18" s="44" t="s">
        <v>16</v>
      </c>
      <c r="C18" s="45" t="s">
        <v>6</v>
      </c>
      <c r="D18" s="45" t="s">
        <v>26</v>
      </c>
      <c r="E18" s="30" t="s">
        <v>129</v>
      </c>
      <c r="F18" s="51">
        <v>23.4</v>
      </c>
      <c r="G18" s="46" t="s">
        <v>182</v>
      </c>
      <c r="H18" s="78">
        <v>7.4</v>
      </c>
      <c r="I18" s="46" t="s">
        <v>54</v>
      </c>
      <c r="J18" s="78">
        <v>3.7</v>
      </c>
      <c r="K18" s="47" t="s">
        <v>166</v>
      </c>
    </row>
    <row r="19" spans="2:11" x14ac:dyDescent="0.25">
      <c r="B19" s="40" t="s">
        <v>16</v>
      </c>
      <c r="C19" s="41" t="s">
        <v>6</v>
      </c>
      <c r="D19" s="41" t="s">
        <v>27</v>
      </c>
      <c r="E19" s="29" t="s">
        <v>130</v>
      </c>
      <c r="F19" s="50">
        <v>19.2</v>
      </c>
      <c r="G19" s="42" t="s">
        <v>182</v>
      </c>
      <c r="H19" s="77">
        <v>6.1</v>
      </c>
      <c r="I19" s="42" t="s">
        <v>54</v>
      </c>
      <c r="J19" s="77">
        <v>2.9</v>
      </c>
      <c r="K19" s="43" t="s">
        <v>166</v>
      </c>
    </row>
    <row r="20" spans="2:11" x14ac:dyDescent="0.25">
      <c r="B20" s="44" t="s">
        <v>16</v>
      </c>
      <c r="C20" s="45" t="s">
        <v>6</v>
      </c>
      <c r="D20" s="45" t="s">
        <v>27</v>
      </c>
      <c r="E20" s="30" t="s">
        <v>131</v>
      </c>
      <c r="F20" s="53" t="s">
        <v>56</v>
      </c>
      <c r="G20" s="46" t="s">
        <v>53</v>
      </c>
      <c r="H20" s="78">
        <v>7.5</v>
      </c>
      <c r="I20" s="46" t="s">
        <v>55</v>
      </c>
      <c r="J20" s="78">
        <v>2.2999999999999998</v>
      </c>
      <c r="K20" s="47" t="s">
        <v>166</v>
      </c>
    </row>
    <row r="21" spans="2:11" x14ac:dyDescent="0.25">
      <c r="B21" s="40" t="s">
        <v>16</v>
      </c>
      <c r="C21" s="41" t="s">
        <v>6</v>
      </c>
      <c r="D21" s="41" t="s">
        <v>27</v>
      </c>
      <c r="E21" s="29" t="s">
        <v>117</v>
      </c>
      <c r="F21" s="50">
        <v>14.9</v>
      </c>
      <c r="G21" s="42" t="s">
        <v>182</v>
      </c>
      <c r="H21" s="77">
        <v>6.3</v>
      </c>
      <c r="I21" s="42" t="s">
        <v>54</v>
      </c>
      <c r="J21" s="77">
        <v>3.2</v>
      </c>
      <c r="K21" s="43" t="s">
        <v>166</v>
      </c>
    </row>
    <row r="22" spans="2:11" x14ac:dyDescent="0.25">
      <c r="B22" s="44" t="s">
        <v>16</v>
      </c>
      <c r="C22" s="45" t="s">
        <v>6</v>
      </c>
      <c r="D22" s="45" t="s">
        <v>27</v>
      </c>
      <c r="E22" s="30" t="s">
        <v>118</v>
      </c>
      <c r="F22" s="51">
        <v>2.7</v>
      </c>
      <c r="G22" s="46" t="s">
        <v>182</v>
      </c>
      <c r="H22" s="78">
        <v>11</v>
      </c>
      <c r="I22" s="46" t="s">
        <v>55</v>
      </c>
      <c r="J22" s="78">
        <v>3.2</v>
      </c>
      <c r="K22" s="47" t="s">
        <v>166</v>
      </c>
    </row>
    <row r="23" spans="2:11" x14ac:dyDescent="0.25">
      <c r="B23" s="40" t="s">
        <v>16</v>
      </c>
      <c r="C23" s="41" t="s">
        <v>6</v>
      </c>
      <c r="D23" s="41" t="s">
        <v>27</v>
      </c>
      <c r="E23" s="29" t="s">
        <v>119</v>
      </c>
      <c r="F23" s="50">
        <v>30.9</v>
      </c>
      <c r="G23" s="42" t="s">
        <v>182</v>
      </c>
      <c r="H23" s="77">
        <v>10.7</v>
      </c>
      <c r="I23" s="42" t="s">
        <v>54</v>
      </c>
      <c r="J23" s="77">
        <v>3.6</v>
      </c>
      <c r="K23" s="43" t="s">
        <v>166</v>
      </c>
    </row>
    <row r="24" spans="2:11" x14ac:dyDescent="0.25">
      <c r="B24" s="44" t="s">
        <v>16</v>
      </c>
      <c r="C24" s="45" t="s">
        <v>58</v>
      </c>
      <c r="D24" s="45" t="s">
        <v>28</v>
      </c>
      <c r="E24" s="30" t="s">
        <v>132</v>
      </c>
      <c r="F24" s="51">
        <v>4.9000000000000004</v>
      </c>
      <c r="G24" s="46" t="s">
        <v>182</v>
      </c>
      <c r="H24" s="78">
        <v>1.8</v>
      </c>
      <c r="I24" s="46" t="s">
        <v>54</v>
      </c>
      <c r="J24" s="78">
        <v>5</v>
      </c>
      <c r="K24" s="47" t="s">
        <v>166</v>
      </c>
    </row>
    <row r="25" spans="2:11" x14ac:dyDescent="0.25">
      <c r="B25" s="40" t="s">
        <v>16</v>
      </c>
      <c r="C25" s="41" t="s">
        <v>59</v>
      </c>
      <c r="D25" s="41" t="s">
        <v>28</v>
      </c>
      <c r="E25" s="29" t="s">
        <v>133</v>
      </c>
      <c r="F25" s="50">
        <v>9.6999999999999993</v>
      </c>
      <c r="G25" s="42" t="s">
        <v>182</v>
      </c>
      <c r="H25" s="77">
        <v>3.1</v>
      </c>
      <c r="I25" s="42" t="s">
        <v>54</v>
      </c>
      <c r="J25" s="77">
        <v>1.8</v>
      </c>
      <c r="K25" s="43" t="s">
        <v>166</v>
      </c>
    </row>
    <row r="26" spans="2:11" x14ac:dyDescent="0.25">
      <c r="B26" s="44" t="s">
        <v>16</v>
      </c>
      <c r="C26" s="45" t="s">
        <v>59</v>
      </c>
      <c r="D26" s="45" t="s">
        <v>28</v>
      </c>
      <c r="E26" s="30" t="s">
        <v>134</v>
      </c>
      <c r="F26" s="51">
        <v>10.9</v>
      </c>
      <c r="G26" s="46" t="s">
        <v>182</v>
      </c>
      <c r="H26" s="78">
        <v>3.5</v>
      </c>
      <c r="I26" s="46" t="s">
        <v>54</v>
      </c>
      <c r="J26" s="78">
        <v>1.9</v>
      </c>
      <c r="K26" s="47" t="s">
        <v>166</v>
      </c>
    </row>
    <row r="27" spans="2:11" x14ac:dyDescent="0.25">
      <c r="B27" s="40" t="s">
        <v>16</v>
      </c>
      <c r="C27" s="41" t="s">
        <v>59</v>
      </c>
      <c r="D27" s="41" t="s">
        <v>28</v>
      </c>
      <c r="E27" s="29" t="s">
        <v>135</v>
      </c>
      <c r="F27" s="50">
        <v>17.8</v>
      </c>
      <c r="G27" s="42" t="s">
        <v>182</v>
      </c>
      <c r="H27" s="77">
        <v>6.4</v>
      </c>
      <c r="I27" s="42" t="s">
        <v>54</v>
      </c>
      <c r="J27" s="77">
        <v>2</v>
      </c>
      <c r="K27" s="43" t="s">
        <v>166</v>
      </c>
    </row>
    <row r="28" spans="2:11" x14ac:dyDescent="0.25">
      <c r="B28" s="44" t="s">
        <v>16</v>
      </c>
      <c r="C28" s="45" t="s">
        <v>59</v>
      </c>
      <c r="D28" s="45" t="s">
        <v>28</v>
      </c>
      <c r="E28" s="30" t="s">
        <v>136</v>
      </c>
      <c r="F28" s="51">
        <v>26</v>
      </c>
      <c r="G28" s="46" t="s">
        <v>182</v>
      </c>
      <c r="H28" s="78">
        <v>8.3000000000000007</v>
      </c>
      <c r="I28" s="46" t="s">
        <v>54</v>
      </c>
      <c r="J28" s="78">
        <v>2.5</v>
      </c>
      <c r="K28" s="47" t="s">
        <v>166</v>
      </c>
    </row>
    <row r="29" spans="2:11" x14ac:dyDescent="0.25">
      <c r="B29" s="40" t="s">
        <v>16</v>
      </c>
      <c r="C29" s="41" t="s">
        <v>59</v>
      </c>
      <c r="D29" s="41" t="s">
        <v>28</v>
      </c>
      <c r="E29" s="29" t="s">
        <v>137</v>
      </c>
      <c r="F29" s="50">
        <v>34.700000000000003</v>
      </c>
      <c r="G29" s="42" t="s">
        <v>182</v>
      </c>
      <c r="H29" s="77">
        <v>11</v>
      </c>
      <c r="I29" s="42" t="s">
        <v>54</v>
      </c>
      <c r="J29" s="77">
        <v>2.6</v>
      </c>
      <c r="K29" s="43" t="s">
        <v>166</v>
      </c>
    </row>
    <row r="30" spans="2:11" x14ac:dyDescent="0.25">
      <c r="B30" s="44" t="s">
        <v>16</v>
      </c>
      <c r="C30" s="45" t="s">
        <v>59</v>
      </c>
      <c r="D30" s="45" t="s">
        <v>29</v>
      </c>
      <c r="E30" s="30" t="s">
        <v>138</v>
      </c>
      <c r="F30" s="51">
        <v>2.2000000000000002</v>
      </c>
      <c r="G30" s="46" t="s">
        <v>182</v>
      </c>
      <c r="H30" s="78">
        <v>0.8</v>
      </c>
      <c r="I30" s="46" t="s">
        <v>54</v>
      </c>
      <c r="J30" s="78">
        <v>2.5</v>
      </c>
      <c r="K30" s="47" t="s">
        <v>166</v>
      </c>
    </row>
    <row r="31" spans="2:11" x14ac:dyDescent="0.25">
      <c r="B31" s="40" t="s">
        <v>16</v>
      </c>
      <c r="C31" s="41" t="s">
        <v>59</v>
      </c>
      <c r="D31" s="41" t="s">
        <v>29</v>
      </c>
      <c r="E31" s="29" t="s">
        <v>139</v>
      </c>
      <c r="F31" s="52" t="s">
        <v>56</v>
      </c>
      <c r="G31" s="42" t="s">
        <v>53</v>
      </c>
      <c r="H31" s="77">
        <v>1.5</v>
      </c>
      <c r="I31" s="42" t="s">
        <v>55</v>
      </c>
      <c r="J31" s="77">
        <v>3.1</v>
      </c>
      <c r="K31" s="43" t="s">
        <v>166</v>
      </c>
    </row>
    <row r="32" spans="2:11" x14ac:dyDescent="0.25">
      <c r="B32" s="44" t="s">
        <v>16</v>
      </c>
      <c r="C32" s="45" t="s">
        <v>59</v>
      </c>
      <c r="D32" s="45" t="s">
        <v>29</v>
      </c>
      <c r="E32" s="30" t="s">
        <v>140</v>
      </c>
      <c r="F32" s="51">
        <v>3.9</v>
      </c>
      <c r="G32" s="46" t="s">
        <v>182</v>
      </c>
      <c r="H32" s="78">
        <v>1.2</v>
      </c>
      <c r="I32" s="46" t="s">
        <v>54</v>
      </c>
      <c r="J32" s="78">
        <v>1.5</v>
      </c>
      <c r="K32" s="47" t="s">
        <v>166</v>
      </c>
    </row>
    <row r="33" spans="2:11" x14ac:dyDescent="0.25">
      <c r="B33" s="40" t="s">
        <v>16</v>
      </c>
      <c r="C33" s="41" t="s">
        <v>59</v>
      </c>
      <c r="D33" s="41" t="s">
        <v>29</v>
      </c>
      <c r="E33" s="29" t="s">
        <v>141</v>
      </c>
      <c r="F33" s="50">
        <v>6.4</v>
      </c>
      <c r="G33" s="42" t="s">
        <v>182</v>
      </c>
      <c r="H33" s="77">
        <v>2</v>
      </c>
      <c r="I33" s="42" t="s">
        <v>54</v>
      </c>
      <c r="J33" s="77">
        <v>2.2000000000000002</v>
      </c>
      <c r="K33" s="43" t="s">
        <v>166</v>
      </c>
    </row>
    <row r="34" spans="2:11" x14ac:dyDescent="0.25">
      <c r="B34" s="44" t="s">
        <v>16</v>
      </c>
      <c r="C34" s="45" t="s">
        <v>59</v>
      </c>
      <c r="D34" s="45" t="s">
        <v>29</v>
      </c>
      <c r="E34" s="30" t="s">
        <v>142</v>
      </c>
      <c r="F34" s="51">
        <v>2</v>
      </c>
      <c r="G34" s="46" t="s">
        <v>182</v>
      </c>
      <c r="H34" s="78">
        <v>0.7</v>
      </c>
      <c r="I34" s="46" t="s">
        <v>54</v>
      </c>
      <c r="J34" s="78">
        <v>2.1</v>
      </c>
      <c r="K34" s="47" t="s">
        <v>166</v>
      </c>
    </row>
    <row r="35" spans="2:11" x14ac:dyDescent="0.25">
      <c r="B35" s="40" t="s">
        <v>16</v>
      </c>
      <c r="C35" s="41" t="s">
        <v>59</v>
      </c>
      <c r="D35" s="41" t="s">
        <v>29</v>
      </c>
      <c r="E35" s="29" t="s">
        <v>143</v>
      </c>
      <c r="F35" s="52" t="s">
        <v>56</v>
      </c>
      <c r="G35" s="42" t="s">
        <v>53</v>
      </c>
      <c r="H35" s="77">
        <v>1.3</v>
      </c>
      <c r="I35" s="42" t="s">
        <v>55</v>
      </c>
      <c r="J35" s="77">
        <v>2.4</v>
      </c>
      <c r="K35" s="43" t="s">
        <v>166</v>
      </c>
    </row>
    <row r="36" spans="2:11" x14ac:dyDescent="0.25">
      <c r="B36" s="44" t="s">
        <v>17</v>
      </c>
      <c r="C36" s="45" t="s">
        <v>7</v>
      </c>
      <c r="D36" s="45" t="s">
        <v>30</v>
      </c>
      <c r="E36" s="30" t="s">
        <v>144</v>
      </c>
      <c r="F36" s="51">
        <v>16.899999999999999</v>
      </c>
      <c r="G36" s="46" t="s">
        <v>182</v>
      </c>
      <c r="H36" s="78">
        <v>5.4</v>
      </c>
      <c r="I36" s="46" t="s">
        <v>54</v>
      </c>
      <c r="J36" s="78">
        <v>2.2000000000000002</v>
      </c>
      <c r="K36" s="47" t="s">
        <v>166</v>
      </c>
    </row>
    <row r="37" spans="2:11" x14ac:dyDescent="0.25">
      <c r="B37" s="40" t="s">
        <v>17</v>
      </c>
      <c r="C37" s="41" t="s">
        <v>7</v>
      </c>
      <c r="D37" s="41" t="s">
        <v>30</v>
      </c>
      <c r="E37" s="29" t="s">
        <v>145</v>
      </c>
      <c r="F37" s="52" t="s">
        <v>56</v>
      </c>
      <c r="G37" s="42" t="s">
        <v>53</v>
      </c>
      <c r="H37" s="77">
        <v>8.1999999999999993</v>
      </c>
      <c r="I37" s="42" t="s">
        <v>55</v>
      </c>
      <c r="J37" s="77">
        <v>2.5</v>
      </c>
      <c r="K37" s="43" t="s">
        <v>166</v>
      </c>
    </row>
    <row r="38" spans="2:11" x14ac:dyDescent="0.25">
      <c r="B38" s="44" t="s">
        <v>17</v>
      </c>
      <c r="C38" s="45" t="s">
        <v>7</v>
      </c>
      <c r="D38" s="45" t="s">
        <v>30</v>
      </c>
      <c r="E38" s="30" t="s">
        <v>146</v>
      </c>
      <c r="F38" s="51">
        <v>23.2</v>
      </c>
      <c r="G38" s="46" t="s">
        <v>182</v>
      </c>
      <c r="H38" s="78">
        <v>7.3</v>
      </c>
      <c r="I38" s="46" t="s">
        <v>54</v>
      </c>
      <c r="J38" s="78">
        <v>2.6</v>
      </c>
      <c r="K38" s="47" t="s">
        <v>166</v>
      </c>
    </row>
    <row r="39" spans="2:11" x14ac:dyDescent="0.25">
      <c r="B39" s="40" t="s">
        <v>17</v>
      </c>
      <c r="C39" s="41" t="s">
        <v>7</v>
      </c>
      <c r="D39" s="41" t="s">
        <v>30</v>
      </c>
      <c r="E39" s="29" t="s">
        <v>147</v>
      </c>
      <c r="F39" s="50">
        <v>23.1</v>
      </c>
      <c r="G39" s="42" t="s">
        <v>182</v>
      </c>
      <c r="H39" s="77">
        <v>7.3</v>
      </c>
      <c r="I39" s="42" t="s">
        <v>54</v>
      </c>
      <c r="J39" s="77">
        <v>2.9</v>
      </c>
      <c r="K39" s="43" t="s">
        <v>166</v>
      </c>
    </row>
    <row r="40" spans="2:11" x14ac:dyDescent="0.25">
      <c r="B40" s="44" t="s">
        <v>17</v>
      </c>
      <c r="C40" s="45" t="s">
        <v>7</v>
      </c>
      <c r="D40" s="45" t="s">
        <v>30</v>
      </c>
      <c r="E40" s="30" t="s">
        <v>148</v>
      </c>
      <c r="F40" s="53" t="s">
        <v>56</v>
      </c>
      <c r="G40" s="46" t="s">
        <v>53</v>
      </c>
      <c r="H40" s="78">
        <v>22.2</v>
      </c>
      <c r="I40" s="46" t="s">
        <v>55</v>
      </c>
      <c r="J40" s="78">
        <v>5</v>
      </c>
      <c r="K40" s="47" t="s">
        <v>166</v>
      </c>
    </row>
    <row r="41" spans="2:11" x14ac:dyDescent="0.25">
      <c r="B41" s="40" t="s">
        <v>17</v>
      </c>
      <c r="C41" s="41" t="s">
        <v>7</v>
      </c>
      <c r="D41" s="41" t="s">
        <v>31</v>
      </c>
      <c r="E41" s="29" t="s">
        <v>195</v>
      </c>
      <c r="F41" s="50">
        <v>11.7</v>
      </c>
      <c r="G41" s="42" t="s">
        <v>182</v>
      </c>
      <c r="H41" s="77">
        <v>3.7</v>
      </c>
      <c r="I41" s="42" t="s">
        <v>54</v>
      </c>
      <c r="J41" s="77">
        <v>3.2</v>
      </c>
      <c r="K41" s="43" t="s">
        <v>166</v>
      </c>
    </row>
    <row r="42" spans="2:11" x14ac:dyDescent="0.25">
      <c r="B42" s="44" t="s">
        <v>17</v>
      </c>
      <c r="C42" s="45" t="s">
        <v>7</v>
      </c>
      <c r="D42" s="45" t="s">
        <v>31</v>
      </c>
      <c r="E42" s="30" t="s">
        <v>196</v>
      </c>
      <c r="F42" s="53" t="s">
        <v>56</v>
      </c>
      <c r="G42" s="46" t="s">
        <v>53</v>
      </c>
      <c r="H42" s="78">
        <v>5.8</v>
      </c>
      <c r="I42" s="46" t="s">
        <v>55</v>
      </c>
      <c r="J42" s="78">
        <v>3.2</v>
      </c>
      <c r="K42" s="47" t="s">
        <v>166</v>
      </c>
    </row>
    <row r="43" spans="2:11" x14ac:dyDescent="0.25">
      <c r="B43" s="40" t="s">
        <v>17</v>
      </c>
      <c r="C43" s="41" t="s">
        <v>7</v>
      </c>
      <c r="D43" s="41" t="s">
        <v>31</v>
      </c>
      <c r="E43" s="29" t="s">
        <v>194</v>
      </c>
      <c r="F43" s="50">
        <v>15.2</v>
      </c>
      <c r="G43" s="42" t="s">
        <v>182</v>
      </c>
      <c r="H43" s="77">
        <v>4.8</v>
      </c>
      <c r="I43" s="42" t="s">
        <v>54</v>
      </c>
      <c r="J43" s="77">
        <v>3.2</v>
      </c>
      <c r="K43" s="43" t="s">
        <v>166</v>
      </c>
    </row>
    <row r="44" spans="2:11" x14ac:dyDescent="0.25">
      <c r="B44" s="44" t="s">
        <v>17</v>
      </c>
      <c r="C44" s="45" t="s">
        <v>7</v>
      </c>
      <c r="D44" s="45" t="s">
        <v>31</v>
      </c>
      <c r="E44" s="30" t="s">
        <v>193</v>
      </c>
      <c r="F44" s="53" t="s">
        <v>56</v>
      </c>
      <c r="G44" s="46" t="s">
        <v>53</v>
      </c>
      <c r="H44" s="78">
        <v>17</v>
      </c>
      <c r="I44" s="46" t="s">
        <v>55</v>
      </c>
      <c r="J44" s="78">
        <v>3.4</v>
      </c>
      <c r="K44" s="47" t="s">
        <v>166</v>
      </c>
    </row>
    <row r="45" spans="2:11" x14ac:dyDescent="0.25">
      <c r="B45" s="40" t="s">
        <v>17</v>
      </c>
      <c r="C45" s="41" t="s">
        <v>7</v>
      </c>
      <c r="D45" s="41" t="s">
        <v>31</v>
      </c>
      <c r="E45" s="29" t="s">
        <v>149</v>
      </c>
      <c r="F45" s="50">
        <v>29</v>
      </c>
      <c r="G45" s="42" t="s">
        <v>182</v>
      </c>
      <c r="H45" s="77">
        <v>9.1999999999999993</v>
      </c>
      <c r="I45" s="42" t="s">
        <v>54</v>
      </c>
      <c r="J45" s="77">
        <v>2.4</v>
      </c>
      <c r="K45" s="43" t="s">
        <v>166</v>
      </c>
    </row>
    <row r="46" spans="2:11" x14ac:dyDescent="0.25">
      <c r="B46" s="44" t="s">
        <v>17</v>
      </c>
      <c r="C46" s="45" t="s">
        <v>8</v>
      </c>
      <c r="D46" s="45" t="s">
        <v>32</v>
      </c>
      <c r="E46" s="30" t="s">
        <v>197</v>
      </c>
      <c r="F46" s="51">
        <v>7.7</v>
      </c>
      <c r="G46" s="46" t="s">
        <v>182</v>
      </c>
      <c r="H46" s="78">
        <v>2.5</v>
      </c>
      <c r="I46" s="46" t="s">
        <v>54</v>
      </c>
      <c r="J46" s="78">
        <v>1.6</v>
      </c>
      <c r="K46" s="47" t="s">
        <v>166</v>
      </c>
    </row>
    <row r="47" spans="2:11" x14ac:dyDescent="0.25">
      <c r="B47" s="40" t="s">
        <v>17</v>
      </c>
      <c r="C47" s="41" t="s">
        <v>8</v>
      </c>
      <c r="D47" s="41" t="s">
        <v>32</v>
      </c>
      <c r="E47" s="29" t="s">
        <v>198</v>
      </c>
      <c r="F47" s="52" t="s">
        <v>56</v>
      </c>
      <c r="G47" s="42" t="s">
        <v>53</v>
      </c>
      <c r="H47" s="77">
        <v>2.2000000000000002</v>
      </c>
      <c r="I47" s="42" t="s">
        <v>55</v>
      </c>
      <c r="J47" s="77">
        <v>1.8</v>
      </c>
      <c r="K47" s="43" t="s">
        <v>166</v>
      </c>
    </row>
    <row r="48" spans="2:11" x14ac:dyDescent="0.25">
      <c r="B48" s="44" t="s">
        <v>17</v>
      </c>
      <c r="C48" s="45" t="s">
        <v>8</v>
      </c>
      <c r="D48" s="45" t="s">
        <v>32</v>
      </c>
      <c r="E48" s="30" t="s">
        <v>199</v>
      </c>
      <c r="F48" s="51">
        <v>9.6999999999999993</v>
      </c>
      <c r="G48" s="46" t="s">
        <v>182</v>
      </c>
      <c r="H48" s="78">
        <v>3.1</v>
      </c>
      <c r="I48" s="46" t="s">
        <v>54</v>
      </c>
      <c r="J48" s="78">
        <v>2.1</v>
      </c>
      <c r="K48" s="47" t="s">
        <v>166</v>
      </c>
    </row>
    <row r="49" spans="2:11" x14ac:dyDescent="0.25">
      <c r="B49" s="40" t="s">
        <v>17</v>
      </c>
      <c r="C49" s="41" t="s">
        <v>8</v>
      </c>
      <c r="D49" s="41" t="s">
        <v>32</v>
      </c>
      <c r="E49" s="29" t="s">
        <v>200</v>
      </c>
      <c r="F49" s="52" t="s">
        <v>56</v>
      </c>
      <c r="G49" s="42" t="s">
        <v>53</v>
      </c>
      <c r="H49" s="77">
        <v>4.5</v>
      </c>
      <c r="I49" s="42" t="s">
        <v>55</v>
      </c>
      <c r="J49" s="77">
        <v>1.6</v>
      </c>
      <c r="K49" s="43" t="s">
        <v>166</v>
      </c>
    </row>
    <row r="50" spans="2:11" x14ac:dyDescent="0.25">
      <c r="B50" s="44" t="s">
        <v>17</v>
      </c>
      <c r="C50" s="45" t="s">
        <v>8</v>
      </c>
      <c r="D50" s="45" t="s">
        <v>32</v>
      </c>
      <c r="E50" s="30" t="s">
        <v>150</v>
      </c>
      <c r="F50" s="51">
        <v>13.7</v>
      </c>
      <c r="G50" s="46" t="s">
        <v>182</v>
      </c>
      <c r="H50" s="78">
        <v>4.3</v>
      </c>
      <c r="I50" s="46" t="s">
        <v>54</v>
      </c>
      <c r="J50" s="78">
        <v>1.9</v>
      </c>
      <c r="K50" s="47" t="s">
        <v>166</v>
      </c>
    </row>
    <row r="51" spans="2:11" x14ac:dyDescent="0.25">
      <c r="B51" s="40" t="s">
        <v>17</v>
      </c>
      <c r="C51" s="41" t="s">
        <v>8</v>
      </c>
      <c r="D51" s="41" t="s">
        <v>32</v>
      </c>
      <c r="E51" s="29" t="s">
        <v>151</v>
      </c>
      <c r="F51" s="52" t="s">
        <v>56</v>
      </c>
      <c r="G51" s="42" t="s">
        <v>53</v>
      </c>
      <c r="H51" s="77">
        <v>12.4</v>
      </c>
      <c r="I51" s="42" t="s">
        <v>55</v>
      </c>
      <c r="J51" s="77">
        <v>2</v>
      </c>
      <c r="K51" s="43" t="s">
        <v>166</v>
      </c>
    </row>
    <row r="52" spans="2:11" x14ac:dyDescent="0.25">
      <c r="B52" s="44" t="s">
        <v>17</v>
      </c>
      <c r="C52" s="45" t="s">
        <v>8</v>
      </c>
      <c r="D52" s="45" t="s">
        <v>33</v>
      </c>
      <c r="E52" s="30" t="s">
        <v>201</v>
      </c>
      <c r="F52" s="51">
        <v>13.2</v>
      </c>
      <c r="G52" s="46" t="s">
        <v>182</v>
      </c>
      <c r="H52" s="78">
        <v>4.2</v>
      </c>
      <c r="I52" s="46" t="s">
        <v>54</v>
      </c>
      <c r="J52" s="78">
        <v>2.5</v>
      </c>
      <c r="K52" s="47" t="s">
        <v>166</v>
      </c>
    </row>
    <row r="53" spans="2:11" x14ac:dyDescent="0.25">
      <c r="B53" s="40" t="s">
        <v>17</v>
      </c>
      <c r="C53" s="41" t="s">
        <v>8</v>
      </c>
      <c r="D53" s="41" t="s">
        <v>33</v>
      </c>
      <c r="E53" s="29" t="s">
        <v>202</v>
      </c>
      <c r="F53" s="52" t="s">
        <v>56</v>
      </c>
      <c r="G53" s="42" t="s">
        <v>53</v>
      </c>
      <c r="H53" s="77">
        <v>10.3</v>
      </c>
      <c r="I53" s="42" t="s">
        <v>55</v>
      </c>
      <c r="J53" s="77">
        <v>2.4</v>
      </c>
      <c r="K53" s="43" t="s">
        <v>166</v>
      </c>
    </row>
    <row r="54" spans="2:11" x14ac:dyDescent="0.25">
      <c r="B54" s="44" t="s">
        <v>17</v>
      </c>
      <c r="C54" s="45" t="s">
        <v>8</v>
      </c>
      <c r="D54" s="45" t="s">
        <v>33</v>
      </c>
      <c r="E54" s="30" t="s">
        <v>152</v>
      </c>
      <c r="F54" s="51">
        <v>19.2</v>
      </c>
      <c r="G54" s="46" t="s">
        <v>182</v>
      </c>
      <c r="H54" s="78">
        <v>6.1</v>
      </c>
      <c r="I54" s="46" t="s">
        <v>54</v>
      </c>
      <c r="J54" s="78">
        <v>2.5</v>
      </c>
      <c r="K54" s="47" t="s">
        <v>166</v>
      </c>
    </row>
    <row r="55" spans="2:11" x14ac:dyDescent="0.25">
      <c r="B55" s="40" t="s">
        <v>17</v>
      </c>
      <c r="C55" s="41" t="s">
        <v>8</v>
      </c>
      <c r="D55" s="41" t="s">
        <v>33</v>
      </c>
      <c r="E55" s="29" t="s">
        <v>153</v>
      </c>
      <c r="F55" s="57">
        <v>24.2</v>
      </c>
      <c r="G55" s="42" t="s">
        <v>182</v>
      </c>
      <c r="H55" s="77">
        <v>7.7</v>
      </c>
      <c r="I55" s="42" t="s">
        <v>54</v>
      </c>
      <c r="J55" s="77">
        <v>2.8</v>
      </c>
      <c r="K55" s="43" t="s">
        <v>166</v>
      </c>
    </row>
    <row r="56" spans="2:11" x14ac:dyDescent="0.25">
      <c r="B56" s="44" t="s">
        <v>17</v>
      </c>
      <c r="C56" s="45" t="s">
        <v>8</v>
      </c>
      <c r="D56" s="45" t="s">
        <v>34</v>
      </c>
      <c r="E56" s="30" t="s">
        <v>154</v>
      </c>
      <c r="F56" s="51">
        <v>10.6</v>
      </c>
      <c r="G56" s="46" t="s">
        <v>182</v>
      </c>
      <c r="H56" s="78">
        <v>3.4</v>
      </c>
      <c r="I56" s="46" t="s">
        <v>54</v>
      </c>
      <c r="J56" s="78">
        <v>2.2999999999999998</v>
      </c>
      <c r="K56" s="47" t="s">
        <v>166</v>
      </c>
    </row>
    <row r="57" spans="2:11" x14ac:dyDescent="0.25">
      <c r="B57" s="40" t="s">
        <v>17</v>
      </c>
      <c r="C57" s="41" t="s">
        <v>8</v>
      </c>
      <c r="D57" s="41" t="s">
        <v>34</v>
      </c>
      <c r="E57" s="29" t="s">
        <v>155</v>
      </c>
      <c r="F57" s="52" t="s">
        <v>56</v>
      </c>
      <c r="G57" s="42" t="s">
        <v>53</v>
      </c>
      <c r="H57" s="77">
        <v>5.3</v>
      </c>
      <c r="I57" s="42" t="s">
        <v>55</v>
      </c>
      <c r="J57" s="77">
        <v>1.9</v>
      </c>
      <c r="K57" s="43" t="s">
        <v>166</v>
      </c>
    </row>
    <row r="58" spans="2:11" x14ac:dyDescent="0.25">
      <c r="B58" s="44" t="s">
        <v>17</v>
      </c>
      <c r="C58" s="45" t="s">
        <v>8</v>
      </c>
      <c r="D58" s="45" t="s">
        <v>34</v>
      </c>
      <c r="E58" s="30" t="s">
        <v>203</v>
      </c>
      <c r="F58" s="51">
        <v>10.6</v>
      </c>
      <c r="G58" s="46" t="s">
        <v>182</v>
      </c>
      <c r="H58" s="78">
        <v>3.4</v>
      </c>
      <c r="I58" s="46" t="s">
        <v>54</v>
      </c>
      <c r="J58" s="78">
        <v>2.7</v>
      </c>
      <c r="K58" s="47" t="s">
        <v>166</v>
      </c>
    </row>
    <row r="59" spans="2:11" x14ac:dyDescent="0.25">
      <c r="B59" s="40" t="s">
        <v>17</v>
      </c>
      <c r="C59" s="41" t="s">
        <v>8</v>
      </c>
      <c r="D59" s="41" t="s">
        <v>34</v>
      </c>
      <c r="E59" s="29" t="s">
        <v>156</v>
      </c>
      <c r="F59" s="52" t="s">
        <v>56</v>
      </c>
      <c r="G59" s="42" t="s">
        <v>53</v>
      </c>
      <c r="H59" s="77">
        <v>6.2</v>
      </c>
      <c r="I59" s="42" t="s">
        <v>55</v>
      </c>
      <c r="J59" s="77">
        <v>2.2999999999999998</v>
      </c>
      <c r="K59" s="43" t="s">
        <v>166</v>
      </c>
    </row>
    <row r="60" spans="2:11" x14ac:dyDescent="0.25">
      <c r="B60" s="44" t="s">
        <v>17</v>
      </c>
      <c r="C60" s="45" t="s">
        <v>8</v>
      </c>
      <c r="D60" s="45" t="s">
        <v>34</v>
      </c>
      <c r="E60" s="30" t="s">
        <v>204</v>
      </c>
      <c r="F60" s="51">
        <v>17</v>
      </c>
      <c r="G60" s="46" t="s">
        <v>182</v>
      </c>
      <c r="H60" s="78">
        <v>5.4</v>
      </c>
      <c r="I60" s="46" t="s">
        <v>54</v>
      </c>
      <c r="J60" s="78">
        <v>2.7</v>
      </c>
      <c r="K60" s="47" t="s">
        <v>166</v>
      </c>
    </row>
    <row r="61" spans="2:11" x14ac:dyDescent="0.25">
      <c r="B61" s="40" t="s">
        <v>17</v>
      </c>
      <c r="C61" s="41" t="s">
        <v>8</v>
      </c>
      <c r="D61" s="41" t="s">
        <v>35</v>
      </c>
      <c r="E61" s="29" t="s">
        <v>157</v>
      </c>
      <c r="F61" s="57">
        <v>17.8</v>
      </c>
      <c r="G61" s="42" t="s">
        <v>182</v>
      </c>
      <c r="H61" s="77">
        <v>5.6</v>
      </c>
      <c r="I61" s="42" t="s">
        <v>54</v>
      </c>
      <c r="J61" s="77">
        <v>2.6</v>
      </c>
      <c r="K61" s="43" t="s">
        <v>166</v>
      </c>
    </row>
    <row r="62" spans="2:11" x14ac:dyDescent="0.25">
      <c r="B62" s="44" t="s">
        <v>17</v>
      </c>
      <c r="C62" s="45" t="s">
        <v>8</v>
      </c>
      <c r="D62" s="45" t="s">
        <v>35</v>
      </c>
      <c r="E62" s="30" t="s">
        <v>158</v>
      </c>
      <c r="F62" s="51">
        <v>24.5</v>
      </c>
      <c r="G62" s="46" t="s">
        <v>182</v>
      </c>
      <c r="H62" s="78">
        <v>7.7</v>
      </c>
      <c r="I62" s="46" t="s">
        <v>54</v>
      </c>
      <c r="J62" s="78">
        <v>2.5</v>
      </c>
      <c r="K62" s="47" t="s">
        <v>166</v>
      </c>
    </row>
    <row r="63" spans="2:11" x14ac:dyDescent="0.25">
      <c r="B63" s="40" t="s">
        <v>17</v>
      </c>
      <c r="C63" s="41" t="s">
        <v>8</v>
      </c>
      <c r="D63" s="41" t="s">
        <v>35</v>
      </c>
      <c r="E63" s="29" t="s">
        <v>159</v>
      </c>
      <c r="F63" s="57">
        <v>28.1</v>
      </c>
      <c r="G63" s="42" t="s">
        <v>182</v>
      </c>
      <c r="H63" s="77">
        <v>8.9</v>
      </c>
      <c r="I63" s="42" t="s">
        <v>54</v>
      </c>
      <c r="J63" s="77">
        <v>2.9</v>
      </c>
      <c r="K63" s="43" t="s">
        <v>166</v>
      </c>
    </row>
    <row r="64" spans="2:11" x14ac:dyDescent="0.25">
      <c r="B64" s="44" t="s">
        <v>18</v>
      </c>
      <c r="C64" s="45" t="s">
        <v>11</v>
      </c>
      <c r="D64" s="45" t="s">
        <v>36</v>
      </c>
      <c r="E64" s="30" t="s">
        <v>37</v>
      </c>
      <c r="F64" s="51">
        <v>5.8</v>
      </c>
      <c r="G64" s="46" t="s">
        <v>182</v>
      </c>
      <c r="H64" s="78">
        <v>2.2000000000000002</v>
      </c>
      <c r="I64" s="46" t="s">
        <v>54</v>
      </c>
      <c r="J64" s="78">
        <v>3.4</v>
      </c>
      <c r="K64" s="47" t="s">
        <v>166</v>
      </c>
    </row>
    <row r="65" spans="2:11" x14ac:dyDescent="0.25">
      <c r="B65" s="40" t="s">
        <v>18</v>
      </c>
      <c r="C65" s="41" t="s">
        <v>11</v>
      </c>
      <c r="D65" s="41" t="s">
        <v>36</v>
      </c>
      <c r="E65" s="29" t="s">
        <v>205</v>
      </c>
      <c r="F65" s="57">
        <v>24.9</v>
      </c>
      <c r="G65" s="42" t="s">
        <v>182</v>
      </c>
      <c r="H65" s="77">
        <v>7.9</v>
      </c>
      <c r="I65" s="42" t="s">
        <v>54</v>
      </c>
      <c r="J65" s="77">
        <v>4.5</v>
      </c>
      <c r="K65" s="43" t="s">
        <v>166</v>
      </c>
    </row>
    <row r="66" spans="2:11" x14ac:dyDescent="0.25">
      <c r="B66" s="44" t="s">
        <v>18</v>
      </c>
      <c r="C66" s="45" t="s">
        <v>11</v>
      </c>
      <c r="D66" s="45" t="s">
        <v>36</v>
      </c>
      <c r="E66" s="30" t="s">
        <v>206</v>
      </c>
      <c r="F66" s="51">
        <v>42.4</v>
      </c>
      <c r="G66" s="46" t="s">
        <v>182</v>
      </c>
      <c r="H66" s="78">
        <v>13.4</v>
      </c>
      <c r="I66" s="46" t="s">
        <v>54</v>
      </c>
      <c r="J66" s="78">
        <v>5.3</v>
      </c>
      <c r="K66" s="47" t="s">
        <v>166</v>
      </c>
    </row>
    <row r="67" spans="2:11" x14ac:dyDescent="0.25">
      <c r="B67" s="40" t="s">
        <v>18</v>
      </c>
      <c r="C67" s="41" t="s">
        <v>11</v>
      </c>
      <c r="D67" s="41" t="s">
        <v>36</v>
      </c>
      <c r="E67" s="29" t="s">
        <v>207</v>
      </c>
      <c r="F67" s="57">
        <v>101.1</v>
      </c>
      <c r="G67" s="42" t="s">
        <v>182</v>
      </c>
      <c r="H67" s="77">
        <v>32</v>
      </c>
      <c r="I67" s="42" t="s">
        <v>54</v>
      </c>
      <c r="J67" s="77">
        <v>5.5</v>
      </c>
      <c r="K67" s="43" t="s">
        <v>166</v>
      </c>
    </row>
    <row r="68" spans="2:11" x14ac:dyDescent="0.25">
      <c r="B68" s="44" t="s">
        <v>18</v>
      </c>
      <c r="C68" s="45" t="s">
        <v>11</v>
      </c>
      <c r="D68" s="45" t="s">
        <v>36</v>
      </c>
      <c r="E68" s="30" t="s">
        <v>208</v>
      </c>
      <c r="F68" s="51">
        <v>198.8</v>
      </c>
      <c r="G68" s="46" t="s">
        <v>182</v>
      </c>
      <c r="H68" s="78">
        <v>62.9</v>
      </c>
      <c r="I68" s="46" t="s">
        <v>54</v>
      </c>
      <c r="J68" s="78">
        <v>6.2</v>
      </c>
      <c r="K68" s="47" t="s">
        <v>166</v>
      </c>
    </row>
    <row r="69" spans="2:11" x14ac:dyDescent="0.25">
      <c r="B69" s="40" t="s">
        <v>18</v>
      </c>
      <c r="C69" s="41" t="s">
        <v>10</v>
      </c>
      <c r="D69" s="41" t="s">
        <v>10</v>
      </c>
      <c r="E69" s="29" t="s">
        <v>114</v>
      </c>
      <c r="F69" s="57">
        <v>11.8</v>
      </c>
      <c r="G69" s="42" t="s">
        <v>182</v>
      </c>
      <c r="H69" s="77">
        <v>3.7</v>
      </c>
      <c r="I69" s="42" t="s">
        <v>54</v>
      </c>
      <c r="J69" s="77">
        <v>3.2</v>
      </c>
      <c r="K69" s="43" t="s">
        <v>166</v>
      </c>
    </row>
    <row r="70" spans="2:11" x14ac:dyDescent="0.25">
      <c r="B70" s="44" t="s">
        <v>18</v>
      </c>
      <c r="C70" s="45" t="s">
        <v>10</v>
      </c>
      <c r="D70" s="45" t="s">
        <v>10</v>
      </c>
      <c r="E70" s="30" t="s">
        <v>115</v>
      </c>
      <c r="F70" s="51">
        <v>18.7</v>
      </c>
      <c r="G70" s="46" t="s">
        <v>182</v>
      </c>
      <c r="H70" s="78">
        <v>5.9</v>
      </c>
      <c r="I70" s="46" t="s">
        <v>54</v>
      </c>
      <c r="J70" s="78">
        <v>2.2000000000000002</v>
      </c>
      <c r="K70" s="47" t="s">
        <v>166</v>
      </c>
    </row>
    <row r="71" spans="2:11" x14ac:dyDescent="0.25">
      <c r="B71" s="40" t="s">
        <v>18</v>
      </c>
      <c r="C71" s="41" t="s">
        <v>10</v>
      </c>
      <c r="D71" s="41" t="s">
        <v>10</v>
      </c>
      <c r="E71" s="29" t="s">
        <v>160</v>
      </c>
      <c r="F71" s="52" t="s">
        <v>56</v>
      </c>
      <c r="G71" s="42" t="s">
        <v>53</v>
      </c>
      <c r="H71" s="77">
        <v>26.3</v>
      </c>
      <c r="I71" s="42" t="s">
        <v>55</v>
      </c>
      <c r="J71" s="77">
        <v>3.4</v>
      </c>
      <c r="K71" s="43" t="s">
        <v>166</v>
      </c>
    </row>
    <row r="72" spans="2:11" x14ac:dyDescent="0.25">
      <c r="B72" s="44" t="s">
        <v>18</v>
      </c>
      <c r="C72" s="45" t="s">
        <v>10</v>
      </c>
      <c r="D72" s="45" t="s">
        <v>10</v>
      </c>
      <c r="E72" s="30" t="s">
        <v>161</v>
      </c>
      <c r="F72" s="51">
        <v>93.1</v>
      </c>
      <c r="G72" s="46" t="s">
        <v>182</v>
      </c>
      <c r="H72" s="78">
        <v>29.5</v>
      </c>
      <c r="I72" s="46" t="s">
        <v>54</v>
      </c>
      <c r="J72" s="78">
        <v>3.1</v>
      </c>
      <c r="K72" s="47" t="s">
        <v>166</v>
      </c>
    </row>
    <row r="73" spans="2:11" x14ac:dyDescent="0.25">
      <c r="B73" s="40" t="s">
        <v>18</v>
      </c>
      <c r="C73" s="41" t="s">
        <v>10</v>
      </c>
      <c r="D73" s="41" t="s">
        <v>10</v>
      </c>
      <c r="E73" s="29" t="s">
        <v>162</v>
      </c>
      <c r="F73" s="57">
        <v>156</v>
      </c>
      <c r="G73" s="42" t="s">
        <v>182</v>
      </c>
      <c r="H73" s="77">
        <v>49.4</v>
      </c>
      <c r="I73" s="42" t="s">
        <v>54</v>
      </c>
      <c r="J73" s="77">
        <v>3.5</v>
      </c>
      <c r="K73" s="43" t="s">
        <v>166</v>
      </c>
    </row>
    <row r="74" spans="2:11" x14ac:dyDescent="0.25">
      <c r="B74" s="44" t="s">
        <v>18</v>
      </c>
      <c r="C74" s="45" t="s">
        <v>13</v>
      </c>
      <c r="D74" s="45" t="s">
        <v>13</v>
      </c>
      <c r="E74" s="30" t="s">
        <v>38</v>
      </c>
      <c r="F74" s="53" t="s">
        <v>56</v>
      </c>
      <c r="G74" s="46" t="s">
        <v>53</v>
      </c>
      <c r="H74" s="78">
        <v>1.1000000000000001</v>
      </c>
      <c r="I74" s="46" t="s">
        <v>55</v>
      </c>
      <c r="J74" s="78">
        <v>7.8</v>
      </c>
      <c r="K74" s="47" t="s">
        <v>166</v>
      </c>
    </row>
    <row r="75" spans="2:11" x14ac:dyDescent="0.25">
      <c r="B75" s="40" t="s">
        <v>18</v>
      </c>
      <c r="C75" s="41" t="s">
        <v>13</v>
      </c>
      <c r="D75" s="41" t="s">
        <v>13</v>
      </c>
      <c r="E75" s="29" t="s">
        <v>39</v>
      </c>
      <c r="F75" s="52" t="s">
        <v>56</v>
      </c>
      <c r="G75" s="42" t="s">
        <v>53</v>
      </c>
      <c r="H75" s="77">
        <v>2.4</v>
      </c>
      <c r="I75" s="42" t="s">
        <v>55</v>
      </c>
      <c r="J75" s="77">
        <v>6.7</v>
      </c>
      <c r="K75" s="43" t="s">
        <v>166</v>
      </c>
    </row>
    <row r="76" spans="2:11" x14ac:dyDescent="0.25">
      <c r="B76" s="44" t="s">
        <v>18</v>
      </c>
      <c r="C76" s="45" t="s">
        <v>13</v>
      </c>
      <c r="D76" s="45" t="s">
        <v>13</v>
      </c>
      <c r="E76" s="30" t="s">
        <v>40</v>
      </c>
      <c r="F76" s="51">
        <v>2.9</v>
      </c>
      <c r="G76" s="46" t="s">
        <v>182</v>
      </c>
      <c r="H76" s="78">
        <v>0.9</v>
      </c>
      <c r="I76" s="46" t="s">
        <v>54</v>
      </c>
      <c r="J76" s="78">
        <v>6.9</v>
      </c>
      <c r="K76" s="47" t="s">
        <v>166</v>
      </c>
    </row>
    <row r="77" spans="2:11" x14ac:dyDescent="0.25">
      <c r="B77" s="40" t="s">
        <v>18</v>
      </c>
      <c r="C77" s="41" t="s">
        <v>13</v>
      </c>
      <c r="D77" s="41" t="s">
        <v>13</v>
      </c>
      <c r="E77" s="29" t="s">
        <v>41</v>
      </c>
      <c r="F77" s="57">
        <v>8.3000000000000007</v>
      </c>
      <c r="G77" s="42" t="s">
        <v>182</v>
      </c>
      <c r="H77" s="77">
        <v>2.6</v>
      </c>
      <c r="I77" s="42" t="s">
        <v>54</v>
      </c>
      <c r="J77" s="77">
        <v>8.5</v>
      </c>
      <c r="K77" s="43" t="s">
        <v>166</v>
      </c>
    </row>
    <row r="78" spans="2:11" x14ac:dyDescent="0.25">
      <c r="B78" s="44" t="s">
        <v>18</v>
      </c>
      <c r="C78" s="45" t="s">
        <v>13</v>
      </c>
      <c r="D78" s="45" t="s">
        <v>13</v>
      </c>
      <c r="E78" s="30" t="s">
        <v>42</v>
      </c>
      <c r="F78" s="51">
        <v>27.1</v>
      </c>
      <c r="G78" s="46" t="s">
        <v>182</v>
      </c>
      <c r="H78" s="78">
        <v>8.6</v>
      </c>
      <c r="I78" s="46" t="s">
        <v>54</v>
      </c>
      <c r="J78" s="78">
        <v>8.1</v>
      </c>
      <c r="K78" s="47" t="s">
        <v>166</v>
      </c>
    </row>
    <row r="79" spans="2:11" x14ac:dyDescent="0.25">
      <c r="B79" s="40" t="s">
        <v>18</v>
      </c>
      <c r="C79" s="41" t="s">
        <v>9</v>
      </c>
      <c r="D79" s="41" t="s">
        <v>72</v>
      </c>
      <c r="E79" s="29" t="s">
        <v>73</v>
      </c>
      <c r="F79" s="52" t="s">
        <v>56</v>
      </c>
      <c r="G79" s="42" t="s">
        <v>53</v>
      </c>
      <c r="H79" s="77">
        <v>2.5</v>
      </c>
      <c r="I79" s="42" t="s">
        <v>55</v>
      </c>
      <c r="J79" s="77">
        <v>10.7</v>
      </c>
      <c r="K79" s="43" t="s">
        <v>166</v>
      </c>
    </row>
    <row r="80" spans="2:11" x14ac:dyDescent="0.25">
      <c r="B80" s="44" t="s">
        <v>18</v>
      </c>
      <c r="C80" s="45" t="s">
        <v>9</v>
      </c>
      <c r="D80" s="45" t="s">
        <v>71</v>
      </c>
      <c r="E80" s="30" t="s">
        <v>91</v>
      </c>
      <c r="F80" s="51">
        <v>31.3</v>
      </c>
      <c r="G80" s="46" t="s">
        <v>182</v>
      </c>
      <c r="H80" s="78">
        <v>9.9</v>
      </c>
      <c r="I80" s="46" t="s">
        <v>54</v>
      </c>
      <c r="J80" s="78">
        <v>12.3</v>
      </c>
      <c r="K80" s="47" t="s">
        <v>166</v>
      </c>
    </row>
    <row r="81" spans="2:11" x14ac:dyDescent="0.25">
      <c r="B81" s="40" t="s">
        <v>18</v>
      </c>
      <c r="C81" s="41" t="s">
        <v>9</v>
      </c>
      <c r="D81" s="41" t="s">
        <v>71</v>
      </c>
      <c r="E81" s="29" t="s">
        <v>92</v>
      </c>
      <c r="F81" s="57">
        <v>17.7</v>
      </c>
      <c r="G81" s="42" t="s">
        <v>182</v>
      </c>
      <c r="H81" s="77">
        <v>6.4</v>
      </c>
      <c r="I81" s="42" t="s">
        <v>54</v>
      </c>
      <c r="J81" s="77">
        <v>7.7</v>
      </c>
      <c r="K81" s="43" t="s">
        <v>166</v>
      </c>
    </row>
    <row r="82" spans="2:11" x14ac:dyDescent="0.25">
      <c r="B82" s="44" t="s">
        <v>18</v>
      </c>
      <c r="C82" s="45" t="s">
        <v>9</v>
      </c>
      <c r="D82" s="45" t="s">
        <v>71</v>
      </c>
      <c r="E82" s="30" t="s">
        <v>93</v>
      </c>
      <c r="F82" s="53" t="s">
        <v>56</v>
      </c>
      <c r="G82" s="46" t="s">
        <v>53</v>
      </c>
      <c r="H82" s="78">
        <v>13.8</v>
      </c>
      <c r="I82" s="46" t="s">
        <v>55</v>
      </c>
      <c r="J82" s="78">
        <v>7.4</v>
      </c>
      <c r="K82" s="47" t="s">
        <v>166</v>
      </c>
    </row>
    <row r="83" spans="2:11" x14ac:dyDescent="0.25">
      <c r="B83" s="40" t="s">
        <v>18</v>
      </c>
      <c r="C83" s="41" t="s">
        <v>12</v>
      </c>
      <c r="D83" s="41" t="s">
        <v>76</v>
      </c>
      <c r="E83" s="29" t="s">
        <v>89</v>
      </c>
      <c r="F83" s="52" t="s">
        <v>56</v>
      </c>
      <c r="G83" s="42"/>
      <c r="H83" s="77">
        <v>0.8</v>
      </c>
      <c r="I83" s="42" t="s">
        <v>55</v>
      </c>
      <c r="J83" s="77">
        <v>5.8</v>
      </c>
      <c r="K83" s="43" t="s">
        <v>166</v>
      </c>
    </row>
    <row r="84" spans="2:11" x14ac:dyDescent="0.25">
      <c r="B84" s="44" t="s">
        <v>18</v>
      </c>
      <c r="C84" s="45" t="s">
        <v>12</v>
      </c>
      <c r="D84" s="45" t="s">
        <v>77</v>
      </c>
      <c r="E84" s="30" t="s">
        <v>209</v>
      </c>
      <c r="F84" s="51">
        <v>4.8</v>
      </c>
      <c r="G84" s="46" t="s">
        <v>182</v>
      </c>
      <c r="H84" s="78">
        <v>1.5</v>
      </c>
      <c r="I84" s="46" t="s">
        <v>54</v>
      </c>
      <c r="J84" s="78">
        <v>5.0999999999999996</v>
      </c>
      <c r="K84" s="47" t="s">
        <v>166</v>
      </c>
    </row>
    <row r="85" spans="2:11" x14ac:dyDescent="0.25">
      <c r="B85" s="40" t="s">
        <v>21</v>
      </c>
      <c r="C85" s="41" t="s">
        <v>174</v>
      </c>
      <c r="D85" s="41" t="s">
        <v>43</v>
      </c>
      <c r="E85" s="29" t="s">
        <v>70</v>
      </c>
      <c r="F85" s="52" t="s">
        <v>56</v>
      </c>
      <c r="G85" s="42" t="s">
        <v>53</v>
      </c>
      <c r="H85" s="77">
        <v>4.5999999999999996</v>
      </c>
      <c r="I85" s="42" t="s">
        <v>55</v>
      </c>
      <c r="J85" s="77">
        <v>11</v>
      </c>
      <c r="K85" s="43" t="s">
        <v>166</v>
      </c>
    </row>
    <row r="86" spans="2:11" x14ac:dyDescent="0.25">
      <c r="B86" s="44" t="s">
        <v>21</v>
      </c>
      <c r="C86" s="45" t="s">
        <v>174</v>
      </c>
      <c r="D86" s="45" t="s">
        <v>74</v>
      </c>
      <c r="E86" s="30" t="s">
        <v>68</v>
      </c>
      <c r="F86" s="53" t="s">
        <v>56</v>
      </c>
      <c r="G86" s="46" t="s">
        <v>53</v>
      </c>
      <c r="H86" s="78">
        <v>2.6</v>
      </c>
      <c r="I86" s="46" t="s">
        <v>55</v>
      </c>
      <c r="J86" s="78">
        <v>11</v>
      </c>
      <c r="K86" s="47" t="s">
        <v>166</v>
      </c>
    </row>
    <row r="87" spans="2:11" x14ac:dyDescent="0.25">
      <c r="B87" s="40" t="s">
        <v>21</v>
      </c>
      <c r="C87" s="41" t="s">
        <v>174</v>
      </c>
      <c r="D87" s="41" t="s">
        <v>74</v>
      </c>
      <c r="E87" s="29" t="s">
        <v>69</v>
      </c>
      <c r="F87" s="52" t="s">
        <v>56</v>
      </c>
      <c r="G87" s="42" t="s">
        <v>53</v>
      </c>
      <c r="H87" s="77">
        <v>2.6</v>
      </c>
      <c r="I87" s="42" t="s">
        <v>55</v>
      </c>
      <c r="J87" s="77">
        <v>11</v>
      </c>
      <c r="K87" s="43" t="s">
        <v>166</v>
      </c>
    </row>
    <row r="88" spans="2:11" x14ac:dyDescent="0.25">
      <c r="B88" s="44" t="s">
        <v>21</v>
      </c>
      <c r="C88" s="45" t="s">
        <v>174</v>
      </c>
      <c r="D88" s="45" t="s">
        <v>75</v>
      </c>
      <c r="E88" s="65" t="s">
        <v>44</v>
      </c>
      <c r="F88" s="53" t="s">
        <v>56</v>
      </c>
      <c r="G88" s="46" t="s">
        <v>53</v>
      </c>
      <c r="H88" s="78">
        <v>2.6</v>
      </c>
      <c r="I88" s="46" t="s">
        <v>55</v>
      </c>
      <c r="J88" s="78">
        <v>11</v>
      </c>
      <c r="K88" s="47" t="s">
        <v>166</v>
      </c>
    </row>
    <row r="89" spans="2:11" x14ac:dyDescent="0.25">
      <c r="B89" s="40" t="s">
        <v>21</v>
      </c>
      <c r="C89" s="41" t="s">
        <v>174</v>
      </c>
      <c r="D89" s="41" t="s">
        <v>75</v>
      </c>
      <c r="E89" s="66" t="s">
        <v>45</v>
      </c>
      <c r="F89" s="52" t="s">
        <v>56</v>
      </c>
      <c r="G89" s="42" t="s">
        <v>53</v>
      </c>
      <c r="H89" s="77">
        <v>2.6</v>
      </c>
      <c r="I89" s="42" t="s">
        <v>55</v>
      </c>
      <c r="J89" s="77">
        <v>11</v>
      </c>
      <c r="K89" s="43" t="s">
        <v>166</v>
      </c>
    </row>
    <row r="90" spans="2:11" x14ac:dyDescent="0.25">
      <c r="B90" s="44" t="s">
        <v>19</v>
      </c>
      <c r="C90" s="45" t="s">
        <v>78</v>
      </c>
      <c r="D90" s="45" t="s">
        <v>79</v>
      </c>
      <c r="E90" s="30" t="s">
        <v>89</v>
      </c>
      <c r="F90" s="53" t="s">
        <v>56</v>
      </c>
      <c r="G90" s="46" t="s">
        <v>53</v>
      </c>
      <c r="H90" s="78">
        <v>1.5</v>
      </c>
      <c r="I90" s="46" t="s">
        <v>55</v>
      </c>
      <c r="J90" s="78">
        <v>2.2000000000000002</v>
      </c>
      <c r="K90" s="47" t="s">
        <v>166</v>
      </c>
    </row>
    <row r="91" spans="2:11" x14ac:dyDescent="0.25">
      <c r="B91" s="40" t="s">
        <v>19</v>
      </c>
      <c r="C91" s="41" t="s">
        <v>78</v>
      </c>
      <c r="D91" s="41" t="s">
        <v>79</v>
      </c>
      <c r="E91" s="29" t="s">
        <v>90</v>
      </c>
      <c r="F91" s="57">
        <v>1.7</v>
      </c>
      <c r="G91" s="42" t="s">
        <v>182</v>
      </c>
      <c r="H91" s="77">
        <v>0.6</v>
      </c>
      <c r="I91" s="42" t="s">
        <v>54</v>
      </c>
      <c r="J91" s="77">
        <v>2.8</v>
      </c>
      <c r="K91" s="43" t="s">
        <v>166</v>
      </c>
    </row>
    <row r="92" spans="2:11" x14ac:dyDescent="0.25">
      <c r="B92" s="44" t="s">
        <v>19</v>
      </c>
      <c r="C92" s="45" t="s">
        <v>78</v>
      </c>
      <c r="D92" s="48" t="s">
        <v>80</v>
      </c>
      <c r="E92" s="30" t="s">
        <v>90</v>
      </c>
      <c r="F92" s="51">
        <v>3.5</v>
      </c>
      <c r="G92" s="46" t="s">
        <v>182</v>
      </c>
      <c r="H92" s="78">
        <v>1.3</v>
      </c>
      <c r="I92" s="46" t="s">
        <v>54</v>
      </c>
      <c r="J92" s="78">
        <v>2.2999999999999998</v>
      </c>
      <c r="K92" s="47" t="s">
        <v>166</v>
      </c>
    </row>
    <row r="93" spans="2:11" x14ac:dyDescent="0.25">
      <c r="B93" s="40" t="s">
        <v>19</v>
      </c>
      <c r="C93" s="41" t="s">
        <v>78</v>
      </c>
      <c r="D93" s="41" t="s">
        <v>81</v>
      </c>
      <c r="E93" s="29" t="s">
        <v>90</v>
      </c>
      <c r="F93" s="57">
        <v>2.2000000000000002</v>
      </c>
      <c r="G93" s="42" t="s">
        <v>182</v>
      </c>
      <c r="H93" s="77">
        <v>0.8</v>
      </c>
      <c r="I93" s="42" t="s">
        <v>54</v>
      </c>
      <c r="J93" s="77">
        <v>2.2999999999999998</v>
      </c>
      <c r="K93" s="43" t="s">
        <v>166</v>
      </c>
    </row>
    <row r="94" spans="2:11" x14ac:dyDescent="0.25">
      <c r="B94" s="44" t="s">
        <v>19</v>
      </c>
      <c r="C94" s="45" t="s">
        <v>78</v>
      </c>
      <c r="D94" s="45" t="s">
        <v>81</v>
      </c>
      <c r="E94" s="30" t="s">
        <v>89</v>
      </c>
      <c r="F94" s="51">
        <v>0.9</v>
      </c>
      <c r="G94" s="46" t="s">
        <v>182</v>
      </c>
      <c r="H94" s="78">
        <v>1.6</v>
      </c>
      <c r="I94" s="46" t="s">
        <v>55</v>
      </c>
      <c r="J94" s="78">
        <v>2</v>
      </c>
      <c r="K94" s="47" t="s">
        <v>166</v>
      </c>
    </row>
    <row r="95" spans="2:11" x14ac:dyDescent="0.25">
      <c r="B95" s="40" t="s">
        <v>19</v>
      </c>
      <c r="C95" s="41" t="s">
        <v>78</v>
      </c>
      <c r="D95" s="41" t="s">
        <v>82</v>
      </c>
      <c r="E95" s="29" t="s">
        <v>90</v>
      </c>
      <c r="F95" s="57">
        <v>4.7</v>
      </c>
      <c r="G95" s="42" t="s">
        <v>182</v>
      </c>
      <c r="H95" s="77">
        <v>0.8</v>
      </c>
      <c r="I95" s="42" t="s">
        <v>54</v>
      </c>
      <c r="J95" s="77">
        <v>2.7</v>
      </c>
      <c r="K95" s="43" t="s">
        <v>166</v>
      </c>
    </row>
    <row r="96" spans="2:11" x14ac:dyDescent="0.25">
      <c r="B96" s="44" t="s">
        <v>19</v>
      </c>
      <c r="C96" s="45" t="s">
        <v>78</v>
      </c>
      <c r="D96" s="45" t="s">
        <v>83</v>
      </c>
      <c r="E96" s="30" t="s">
        <v>90</v>
      </c>
      <c r="F96" s="51">
        <v>1.5</v>
      </c>
      <c r="G96" s="46" t="s">
        <v>182</v>
      </c>
      <c r="H96" s="78">
        <v>0.6</v>
      </c>
      <c r="I96" s="46" t="s">
        <v>54</v>
      </c>
      <c r="J96" s="78">
        <v>2.2999999999999998</v>
      </c>
      <c r="K96" s="47" t="s">
        <v>166</v>
      </c>
    </row>
    <row r="97" spans="2:11" x14ac:dyDescent="0.25">
      <c r="B97" s="40" t="s">
        <v>19</v>
      </c>
      <c r="C97" s="41" t="s">
        <v>78</v>
      </c>
      <c r="D97" s="41" t="s">
        <v>84</v>
      </c>
      <c r="E97" s="29" t="s">
        <v>89</v>
      </c>
      <c r="F97" s="52" t="s">
        <v>56</v>
      </c>
      <c r="G97" s="42" t="s">
        <v>53</v>
      </c>
      <c r="H97" s="77">
        <v>1.8</v>
      </c>
      <c r="I97" s="42" t="s">
        <v>55</v>
      </c>
      <c r="J97" s="77">
        <v>2.4</v>
      </c>
      <c r="K97" s="43" t="s">
        <v>166</v>
      </c>
    </row>
    <row r="98" spans="2:11" x14ac:dyDescent="0.25">
      <c r="B98" s="44" t="s">
        <v>19</v>
      </c>
      <c r="C98" s="45" t="s">
        <v>46</v>
      </c>
      <c r="D98" s="48" t="s">
        <v>85</v>
      </c>
      <c r="E98" s="30" t="s">
        <v>89</v>
      </c>
      <c r="F98" s="53" t="s">
        <v>56</v>
      </c>
      <c r="G98" s="46" t="s">
        <v>53</v>
      </c>
      <c r="H98" s="78">
        <v>0.5</v>
      </c>
      <c r="I98" s="46" t="s">
        <v>55</v>
      </c>
      <c r="J98" s="78">
        <v>2.2000000000000002</v>
      </c>
      <c r="K98" s="47" t="s">
        <v>166</v>
      </c>
    </row>
    <row r="99" spans="2:11" x14ac:dyDescent="0.25">
      <c r="B99" s="40" t="s">
        <v>19</v>
      </c>
      <c r="C99" s="41" t="s">
        <v>46</v>
      </c>
      <c r="D99" s="41" t="s">
        <v>85</v>
      </c>
      <c r="E99" s="29" t="s">
        <v>90</v>
      </c>
      <c r="F99" s="57">
        <v>2.2999999999999998</v>
      </c>
      <c r="G99" s="42" t="s">
        <v>182</v>
      </c>
      <c r="H99" s="77">
        <v>0.9</v>
      </c>
      <c r="I99" s="42" t="s">
        <v>54</v>
      </c>
      <c r="J99" s="77">
        <v>3.3</v>
      </c>
      <c r="K99" s="43" t="s">
        <v>166</v>
      </c>
    </row>
    <row r="100" spans="2:11" x14ac:dyDescent="0.25">
      <c r="B100" s="44" t="s">
        <v>19</v>
      </c>
      <c r="C100" s="45" t="s">
        <v>46</v>
      </c>
      <c r="D100" s="45" t="s">
        <v>86</v>
      </c>
      <c r="E100" s="30" t="s">
        <v>89</v>
      </c>
      <c r="F100" s="53" t="s">
        <v>56</v>
      </c>
      <c r="G100" s="46" t="s">
        <v>53</v>
      </c>
      <c r="H100" s="78">
        <v>0.7</v>
      </c>
      <c r="I100" s="46" t="s">
        <v>55</v>
      </c>
      <c r="J100" s="78">
        <v>2.5</v>
      </c>
      <c r="K100" s="47" t="s">
        <v>166</v>
      </c>
    </row>
    <row r="101" spans="2:11" x14ac:dyDescent="0.25">
      <c r="B101" s="40" t="s">
        <v>19</v>
      </c>
      <c r="C101" s="41" t="s">
        <v>46</v>
      </c>
      <c r="D101" s="41" t="s">
        <v>86</v>
      </c>
      <c r="E101" s="29" t="s">
        <v>90</v>
      </c>
      <c r="F101" s="57">
        <v>1.3</v>
      </c>
      <c r="G101" s="42" t="s">
        <v>182</v>
      </c>
      <c r="H101" s="77">
        <v>0.5</v>
      </c>
      <c r="I101" s="42" t="s">
        <v>54</v>
      </c>
      <c r="J101" s="77">
        <v>3.3</v>
      </c>
      <c r="K101" s="43" t="s">
        <v>166</v>
      </c>
    </row>
    <row r="102" spans="2:11" x14ac:dyDescent="0.25">
      <c r="B102" s="44" t="s">
        <v>19</v>
      </c>
      <c r="C102" s="45" t="s">
        <v>46</v>
      </c>
      <c r="D102" s="45" t="s">
        <v>87</v>
      </c>
      <c r="E102" s="30" t="s">
        <v>89</v>
      </c>
      <c r="F102" s="53" t="s">
        <v>56</v>
      </c>
      <c r="G102" s="46" t="s">
        <v>53</v>
      </c>
      <c r="H102" s="78">
        <v>1.1000000000000001</v>
      </c>
      <c r="I102" s="46" t="s">
        <v>55</v>
      </c>
      <c r="J102" s="78">
        <v>2</v>
      </c>
      <c r="K102" s="47" t="s">
        <v>166</v>
      </c>
    </row>
    <row r="103" spans="2:11" x14ac:dyDescent="0.25">
      <c r="B103" s="40" t="s">
        <v>19</v>
      </c>
      <c r="C103" s="41" t="s">
        <v>46</v>
      </c>
      <c r="D103" s="41" t="s">
        <v>88</v>
      </c>
      <c r="E103" s="29" t="s">
        <v>89</v>
      </c>
      <c r="F103" s="57">
        <v>0.7</v>
      </c>
      <c r="G103" s="42" t="s">
        <v>182</v>
      </c>
      <c r="H103" s="77">
        <v>1.6</v>
      </c>
      <c r="I103" s="42" t="s">
        <v>55</v>
      </c>
      <c r="J103" s="77">
        <v>2.7</v>
      </c>
      <c r="K103" s="43" t="s">
        <v>166</v>
      </c>
    </row>
    <row r="104" spans="2:11" ht="15.6" x14ac:dyDescent="0.25">
      <c r="B104" s="44" t="s">
        <v>172</v>
      </c>
      <c r="C104" s="45" t="s">
        <v>14</v>
      </c>
      <c r="D104" s="45" t="s">
        <v>96</v>
      </c>
      <c r="E104" s="30" t="s">
        <v>94</v>
      </c>
      <c r="F104" s="51">
        <v>36.799999999999997</v>
      </c>
      <c r="G104" s="49" t="s">
        <v>183</v>
      </c>
      <c r="H104" s="79">
        <v>11.7</v>
      </c>
      <c r="I104" s="49" t="s">
        <v>163</v>
      </c>
      <c r="J104" s="54" t="s">
        <v>57</v>
      </c>
      <c r="K104" s="47"/>
    </row>
    <row r="105" spans="2:11" ht="15.6" customHeight="1" x14ac:dyDescent="0.25">
      <c r="B105" s="40" t="s">
        <v>172</v>
      </c>
      <c r="C105" s="41" t="s">
        <v>14</v>
      </c>
      <c r="D105" s="41" t="s">
        <v>96</v>
      </c>
      <c r="E105" s="29" t="s">
        <v>95</v>
      </c>
      <c r="F105" s="52" t="s">
        <v>56</v>
      </c>
      <c r="G105" s="42" t="s">
        <v>53</v>
      </c>
      <c r="H105" s="77">
        <v>44.8</v>
      </c>
      <c r="I105" s="42" t="s">
        <v>164</v>
      </c>
      <c r="J105" s="52" t="s">
        <v>57</v>
      </c>
      <c r="K105" s="43"/>
    </row>
    <row r="108" spans="2:11" x14ac:dyDescent="0.25">
      <c r="B108" s="96" t="s">
        <v>113</v>
      </c>
      <c r="C108" s="96"/>
      <c r="D108" s="96"/>
      <c r="E108" s="96"/>
      <c r="F108" s="96"/>
      <c r="G108" s="96"/>
    </row>
    <row r="109" spans="2:11" ht="55.2" customHeight="1" x14ac:dyDescent="0.25">
      <c r="B109" s="107" t="s">
        <v>184</v>
      </c>
      <c r="C109" s="107"/>
      <c r="D109" s="107"/>
      <c r="E109" s="107"/>
      <c r="F109" s="107"/>
      <c r="G109" s="107"/>
    </row>
    <row r="110" spans="2:11" x14ac:dyDescent="0.25">
      <c r="B110" s="106" t="s">
        <v>165</v>
      </c>
      <c r="C110" s="106"/>
      <c r="D110" s="106"/>
      <c r="E110" s="106"/>
      <c r="F110" s="106"/>
      <c r="G110" s="106"/>
    </row>
    <row r="111" spans="2:11" x14ac:dyDescent="0.25">
      <c r="B111" s="96" t="s">
        <v>171</v>
      </c>
      <c r="C111" s="96"/>
      <c r="D111" s="96"/>
      <c r="E111" s="96"/>
      <c r="F111" s="96"/>
      <c r="G111" s="96"/>
    </row>
    <row r="112" spans="2:11" x14ac:dyDescent="0.25">
      <c r="B112" s="96" t="s">
        <v>170</v>
      </c>
      <c r="C112" s="106"/>
      <c r="D112" s="106"/>
      <c r="E112" s="106"/>
      <c r="F112" s="106"/>
      <c r="G112" s="106"/>
    </row>
    <row r="113" spans="2:7" x14ac:dyDescent="0.25">
      <c r="B113" s="96" t="s">
        <v>169</v>
      </c>
      <c r="C113" s="96"/>
      <c r="D113" s="96"/>
      <c r="E113" s="96"/>
      <c r="F113" s="96"/>
      <c r="G113" s="96"/>
    </row>
    <row r="114" spans="2:7" x14ac:dyDescent="0.25">
      <c r="B114" s="96" t="s">
        <v>173</v>
      </c>
      <c r="C114" s="106"/>
      <c r="D114" s="106"/>
      <c r="E114" s="106"/>
      <c r="F114" s="106"/>
      <c r="G114" s="106"/>
    </row>
    <row r="115" spans="2:7" x14ac:dyDescent="0.25">
      <c r="B115" s="61"/>
      <c r="C115" s="61"/>
      <c r="D115" s="61"/>
      <c r="E115" s="61"/>
      <c r="F115" s="62"/>
      <c r="G115" s="62"/>
    </row>
    <row r="116" spans="2:7" x14ac:dyDescent="0.25">
      <c r="B116" s="61"/>
      <c r="C116" s="61"/>
      <c r="D116" s="61"/>
      <c r="E116" s="61"/>
      <c r="F116" s="62"/>
      <c r="G116" s="62"/>
    </row>
    <row r="117" spans="2:7" x14ac:dyDescent="0.25">
      <c r="B117" s="61"/>
      <c r="C117" s="61"/>
      <c r="D117" s="61"/>
      <c r="E117" s="61"/>
      <c r="F117" s="62"/>
      <c r="G117" s="62"/>
    </row>
    <row r="118" spans="2:7" x14ac:dyDescent="0.25">
      <c r="B118" s="61"/>
      <c r="C118" s="61"/>
      <c r="D118" s="61"/>
      <c r="E118" s="61"/>
      <c r="F118" s="62"/>
      <c r="G118" s="62"/>
    </row>
    <row r="119" spans="2:7" x14ac:dyDescent="0.25">
      <c r="B119" s="61"/>
      <c r="C119" s="61"/>
      <c r="D119" s="61"/>
      <c r="E119" s="61"/>
      <c r="F119" s="62"/>
      <c r="G119" s="62"/>
    </row>
    <row r="120" spans="2:7" x14ac:dyDescent="0.25">
      <c r="B120" s="61"/>
      <c r="C120" s="61"/>
      <c r="D120" s="61"/>
      <c r="E120" s="61"/>
      <c r="F120" s="62"/>
      <c r="G120" s="62"/>
    </row>
  </sheetData>
  <autoFilter ref="B4:E4" xr:uid="{7B91381D-53A9-474A-B361-C5CB9E6D1AB6}"/>
  <mergeCells count="7">
    <mergeCell ref="B113:G113"/>
    <mergeCell ref="B114:G114"/>
    <mergeCell ref="B108:G108"/>
    <mergeCell ref="B109:G109"/>
    <mergeCell ref="B110:G110"/>
    <mergeCell ref="B112:G112"/>
    <mergeCell ref="B111:G1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9D83CFC9BFBA44B2FE94C4B020BF02" ma:contentTypeVersion="17" ma:contentTypeDescription="Create a new document." ma:contentTypeScope="" ma:versionID="e9292d3b3bebda879beb9a67b066045f">
  <xsd:schema xmlns:xsd="http://www.w3.org/2001/XMLSchema" xmlns:xs="http://www.w3.org/2001/XMLSchema" xmlns:p="http://schemas.microsoft.com/office/2006/metadata/properties" xmlns:ns2="94461444-8d16-4d1f-8ec9-e41f41cd2983" xmlns:ns3="ef37f0f3-e326-4862-a4a6-a192a4943f3a" xmlns:ns4="4243d5be-521d-4052-81ca-f0f31ea6f2da" targetNamespace="http://schemas.microsoft.com/office/2006/metadata/properties" ma:root="true" ma:fieldsID="9256cb5d98df484ffae32bccaeb894fa" ns2:_="" ns3:_="" ns4:_="">
    <xsd:import namespace="94461444-8d16-4d1f-8ec9-e41f41cd2983"/>
    <xsd:import namespace="ef37f0f3-e326-4862-a4a6-a192a4943f3a"/>
    <xsd:import namespace="4243d5be-521d-4052-81ca-f0f31ea6f2d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461444-8d16-4d1f-8ec9-e41f41cd29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883d318-f35c-4577-94aa-4c8e836d27a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37f0f3-e326-4862-a4a6-a192a4943f3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43d5be-521d-4052-81ca-f0f31ea6f2da"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f6f5cb3-a733-45ff-b803-68dd9ba0def5}" ma:internalName="TaxCatchAll" ma:showField="CatchAllData" ma:web="ef37f0f3-e326-4862-a4a6-a192a4943f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461444-8d16-4d1f-8ec9-e41f41cd2983">
      <Terms xmlns="http://schemas.microsoft.com/office/infopath/2007/PartnerControls"/>
    </lcf76f155ced4ddcb4097134ff3c332f>
    <TaxCatchAll xmlns="4243d5be-521d-4052-81ca-f0f31ea6f2da" xsi:nil="true"/>
  </documentManagement>
</p:properties>
</file>

<file path=customXml/itemProps1.xml><?xml version="1.0" encoding="utf-8"?>
<ds:datastoreItem xmlns:ds="http://schemas.openxmlformats.org/officeDocument/2006/customXml" ds:itemID="{12FA6108-B7DC-4024-9E95-FFF5BB5EB4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461444-8d16-4d1f-8ec9-e41f41cd2983"/>
    <ds:schemaRef ds:uri="ef37f0f3-e326-4862-a4a6-a192a4943f3a"/>
    <ds:schemaRef ds:uri="4243d5be-521d-4052-81ca-f0f31ea6f2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47ADAD-9C6A-42A1-880D-2687E2626F23}">
  <ds:schemaRefs>
    <ds:schemaRef ds:uri="http://schemas.microsoft.com/sharepoint/v3/contenttype/forms"/>
  </ds:schemaRefs>
</ds:datastoreItem>
</file>

<file path=customXml/itemProps3.xml><?xml version="1.0" encoding="utf-8"?>
<ds:datastoreItem xmlns:ds="http://schemas.openxmlformats.org/officeDocument/2006/customXml" ds:itemID="{BD1A54B4-6DA8-41FE-8A7A-E4CAE7FC5006}">
  <ds:schemaRef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 ds:uri="94461444-8d16-4d1f-8ec9-e41f41cd2983"/>
    <ds:schemaRef ds:uri="http://purl.org/dc/elements/1.1/"/>
    <ds:schemaRef ds:uri="4243d5be-521d-4052-81ca-f0f31ea6f2da"/>
    <ds:schemaRef ds:uri="ef37f0f3-e326-4862-a4a6-a192a4943f3a"/>
    <ds:schemaRef ds:uri="http://www.w3.org/XML/1998/namespace"/>
    <ds:schemaRef ds:uri="http://purl.org/dc/dcmitype/"/>
  </ds:schemaRefs>
</ds:datastoreItem>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Read me</vt:lpstr>
      <vt:lpstr>1_Equipment list</vt:lpstr>
      <vt:lpstr>2_Upstream emissions</vt:lpstr>
      <vt:lpstr>3_Usage emissions</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ERA - Rental Equipment Benchmark</dc:title>
  <dc:creator>Samaha, Ramzi</dc:creator>
  <cp:lastModifiedBy>Samaha, Ramzi</cp:lastModifiedBy>
  <dcterms:created xsi:type="dcterms:W3CDTF">2024-06-26T14:23:07Z</dcterms:created>
  <dcterms:modified xsi:type="dcterms:W3CDTF">2024-07-09T13:41:53Z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0x010100E29D83CFC9BFBA44B2FE94C4B020BF02</vt:lpwstr>
  </property>
  <property fmtid="{D5CDD505-2E9C-101B-9397-08002B2CF9AE}" pid="3" name="MediaServiceImageTags">
    <vt:lpwstr/>
  </property>
  <property fmtid="{D5CDD505-2E9C-101B-9397-08002B2CF9AE}" pid="4" name="_AdHocReviewCycleID">
    <vt:i4>471560929</vt:i4>
  </property>
  <property fmtid="{D5CDD505-2E9C-101B-9397-08002B2CF9AE}" pid="5" name="_NewReviewCycle">
    <vt:lpwstr/>
  </property>
  <property fmtid="{D5CDD505-2E9C-101B-9397-08002B2CF9AE}" pid="6" name="_EmailSubject">
    <vt:lpwstr>FW: IMPORTANT - Files to be corrected on the ERA website</vt:lpwstr>
  </property>
  <property fmtid="{D5CDD505-2E9C-101B-9397-08002B2CF9AE}" pid="7" name="_AuthorEmail">
    <vt:lpwstr>CBachmann@kellencompany.com</vt:lpwstr>
  </property>
  <property fmtid="{D5CDD505-2E9C-101B-9397-08002B2CF9AE}" pid="8" name="_AuthorEmailDisplayName">
    <vt:lpwstr>Carole Bachmann</vt:lpwstr>
  </property>
</Properties>
</file>